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1\法総研\研究部・研究事務部門\研究部\常用フォルダ\30･31特別研究 犯罪被害実態(暗数)調査\20 コングレス用冊子関係\02 デザイン調整用\"/>
    </mc:Choice>
  </mc:AlternateContent>
  <bookViews>
    <workbookView xWindow="0" yWindow="0" windowWidth="22935" windowHeight="11190"/>
  </bookViews>
  <sheets>
    <sheet name="Page space" sheetId="1" r:id="rId1"/>
  </sheets>
  <definedNames>
    <definedName name="_xlnm.Print_Area" localSheetId="0">'Page space'!$A$1:$M$335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5" i="1" l="1"/>
  <c r="E105" i="1"/>
  <c r="K182" i="1" l="1"/>
  <c r="M258" i="1" l="1"/>
  <c r="K258" i="1"/>
  <c r="I258" i="1"/>
  <c r="G258" i="1"/>
  <c r="C261" i="1"/>
  <c r="K105" i="1" l="1"/>
  <c r="C108" i="1"/>
  <c r="M21" i="1"/>
  <c r="C24" i="1"/>
  <c r="I333" i="1" l="1"/>
  <c r="G333" i="1"/>
  <c r="E333" i="1"/>
  <c r="C333" i="1"/>
  <c r="I327" i="1"/>
  <c r="G327" i="1"/>
  <c r="E327" i="1"/>
  <c r="C327" i="1"/>
  <c r="M324" i="1"/>
  <c r="K324" i="1"/>
  <c r="I324" i="1"/>
  <c r="G324" i="1"/>
  <c r="E324" i="1"/>
  <c r="C324" i="1"/>
  <c r="M321" i="1"/>
  <c r="K321" i="1"/>
  <c r="I321" i="1"/>
  <c r="G321" i="1"/>
  <c r="E321" i="1"/>
  <c r="C321" i="1"/>
  <c r="G315" i="1"/>
  <c r="E315" i="1"/>
  <c r="C315" i="1"/>
  <c r="M312" i="1"/>
  <c r="K312" i="1"/>
  <c r="G312" i="1"/>
  <c r="E312" i="1"/>
  <c r="C312" i="1"/>
  <c r="G308" i="1"/>
  <c r="E308" i="1"/>
  <c r="C308" i="1"/>
  <c r="M302" i="1"/>
  <c r="K302" i="1"/>
  <c r="I302" i="1"/>
  <c r="G302" i="1"/>
  <c r="E302" i="1"/>
  <c r="C302" i="1"/>
  <c r="M299" i="1"/>
  <c r="K299" i="1"/>
  <c r="I299" i="1"/>
  <c r="G299" i="1"/>
  <c r="E299" i="1"/>
  <c r="I295" i="1"/>
  <c r="G295" i="1"/>
  <c r="E295" i="1"/>
  <c r="C295" i="1"/>
  <c r="E289" i="1"/>
  <c r="C289" i="1"/>
  <c r="M286" i="1"/>
  <c r="K286" i="1"/>
  <c r="I286" i="1"/>
  <c r="G286" i="1"/>
  <c r="E286" i="1"/>
  <c r="C286" i="1"/>
  <c r="G280" i="1"/>
  <c r="E280" i="1"/>
  <c r="C280" i="1"/>
  <c r="G274" i="1"/>
  <c r="E274" i="1"/>
  <c r="C274" i="1"/>
  <c r="K270" i="1"/>
  <c r="M270" i="1"/>
  <c r="I270" i="1"/>
  <c r="G270" i="1"/>
  <c r="E270" i="1"/>
  <c r="C270" i="1"/>
  <c r="M267" i="1"/>
  <c r="K267" i="1"/>
  <c r="I267" i="1"/>
  <c r="G267" i="1"/>
  <c r="E267" i="1"/>
  <c r="C267" i="1"/>
  <c r="E258" i="1"/>
  <c r="C258" i="1"/>
  <c r="M255" i="1"/>
  <c r="K255" i="1"/>
  <c r="I255" i="1"/>
  <c r="G255" i="1"/>
  <c r="E255" i="1"/>
  <c r="C255" i="1"/>
  <c r="K250" i="1"/>
  <c r="I250" i="1"/>
  <c r="G250" i="1"/>
  <c r="E250" i="1"/>
  <c r="C250" i="1"/>
  <c r="G245" i="1"/>
  <c r="I245" i="1"/>
  <c r="E245" i="1"/>
  <c r="C245" i="1"/>
  <c r="M242" i="1"/>
  <c r="K242" i="1"/>
  <c r="I242" i="1"/>
  <c r="G242" i="1"/>
  <c r="E242" i="1"/>
  <c r="C242" i="1"/>
  <c r="M237" i="1"/>
  <c r="K237" i="1"/>
  <c r="I237" i="1"/>
  <c r="G237" i="1"/>
  <c r="E237" i="1"/>
  <c r="C237" i="1"/>
  <c r="I231" i="1"/>
  <c r="G231" i="1"/>
  <c r="E231" i="1"/>
  <c r="C231" i="1"/>
  <c r="I227" i="1"/>
  <c r="G227" i="1"/>
  <c r="E227" i="1"/>
  <c r="C227" i="1"/>
  <c r="G216" i="1" l="1"/>
  <c r="I206" i="1"/>
  <c r="G206" i="1"/>
  <c r="E206" i="1"/>
  <c r="C206" i="1"/>
  <c r="M203" i="1"/>
  <c r="K203" i="1"/>
  <c r="M198" i="1"/>
  <c r="M193" i="1"/>
  <c r="K193" i="1"/>
  <c r="I193" i="1"/>
  <c r="G193" i="1"/>
  <c r="E193" i="1"/>
  <c r="C178" i="1"/>
  <c r="M178" i="1"/>
  <c r="M172" i="1"/>
  <c r="M219" i="1"/>
  <c r="K219" i="1"/>
  <c r="I219" i="1"/>
  <c r="G219" i="1"/>
  <c r="E219" i="1"/>
  <c r="C219" i="1"/>
  <c r="M216" i="1"/>
  <c r="K216" i="1"/>
  <c r="I216" i="1"/>
  <c r="E216" i="1"/>
  <c r="C216" i="1"/>
  <c r="K211" i="1"/>
  <c r="I211" i="1"/>
  <c r="G211" i="1"/>
  <c r="E211" i="1"/>
  <c r="C211" i="1"/>
  <c r="I203" i="1"/>
  <c r="G203" i="1"/>
  <c r="E203" i="1"/>
  <c r="C203" i="1"/>
  <c r="K198" i="1"/>
  <c r="I198" i="1"/>
  <c r="G198" i="1"/>
  <c r="E198" i="1"/>
  <c r="C198" i="1"/>
  <c r="C193" i="1"/>
  <c r="M190" i="1"/>
  <c r="K190" i="1"/>
  <c r="I190" i="1"/>
  <c r="G190" i="1"/>
  <c r="E190" i="1"/>
  <c r="C190" i="1"/>
  <c r="K185" i="1"/>
  <c r="I185" i="1"/>
  <c r="G185" i="1"/>
  <c r="E185" i="1"/>
  <c r="C185" i="1"/>
  <c r="M182" i="1"/>
  <c r="I182" i="1"/>
  <c r="G182" i="1"/>
  <c r="E182" i="1"/>
  <c r="C182" i="1"/>
  <c r="K178" i="1"/>
  <c r="I178" i="1"/>
  <c r="G178" i="1"/>
  <c r="E178" i="1"/>
  <c r="K172" i="1"/>
  <c r="I172" i="1"/>
  <c r="G172" i="1"/>
  <c r="E172" i="1"/>
  <c r="C172" i="1"/>
  <c r="I168" i="1"/>
  <c r="G168" i="1"/>
  <c r="E168" i="1"/>
  <c r="C168" i="1"/>
  <c r="I100" i="1" l="1"/>
  <c r="G100" i="1"/>
  <c r="E100" i="1"/>
  <c r="C100" i="1"/>
  <c r="I162" i="1"/>
  <c r="G162" i="1"/>
  <c r="E162" i="1"/>
  <c r="C162" i="1"/>
  <c r="G156" i="1"/>
  <c r="E156" i="1"/>
  <c r="C156" i="1"/>
  <c r="M153" i="1"/>
  <c r="K153" i="1"/>
  <c r="I153" i="1"/>
  <c r="G153" i="1"/>
  <c r="E153" i="1"/>
  <c r="C153" i="1"/>
  <c r="M150" i="1"/>
  <c r="K150" i="1"/>
  <c r="I150" i="1"/>
  <c r="G150" i="1"/>
  <c r="E150" i="1"/>
  <c r="C150" i="1"/>
  <c r="G138" i="1"/>
  <c r="E138" i="1"/>
  <c r="C138" i="1"/>
  <c r="M132" i="1"/>
  <c r="K132" i="1"/>
  <c r="I132" i="1"/>
  <c r="G132" i="1"/>
  <c r="E132" i="1"/>
  <c r="C132" i="1"/>
  <c r="M129" i="1"/>
  <c r="K129" i="1"/>
  <c r="I129" i="1"/>
  <c r="G129" i="1"/>
  <c r="E129" i="1"/>
  <c r="C129" i="1"/>
  <c r="I125" i="1"/>
  <c r="G125" i="1"/>
  <c r="E125" i="1"/>
  <c r="C125" i="1"/>
  <c r="M120" i="1"/>
  <c r="K120" i="1"/>
  <c r="I120" i="1"/>
  <c r="G120" i="1"/>
  <c r="E120" i="1"/>
  <c r="C120" i="1"/>
  <c r="C116" i="1"/>
  <c r="M113" i="1"/>
  <c r="K113" i="1"/>
  <c r="I113" i="1"/>
  <c r="G113" i="1"/>
  <c r="E113" i="1"/>
  <c r="C113" i="1"/>
  <c r="K108" i="1"/>
  <c r="I108" i="1"/>
  <c r="G108" i="1"/>
  <c r="E108" i="1"/>
  <c r="M105" i="1"/>
  <c r="I105" i="1"/>
  <c r="C105" i="1"/>
  <c r="M97" i="1"/>
  <c r="K97" i="1"/>
  <c r="I97" i="1"/>
  <c r="G97" i="1"/>
  <c r="E97" i="1"/>
  <c r="C97" i="1"/>
  <c r="I92" i="1"/>
  <c r="G92" i="1"/>
  <c r="E92" i="1"/>
  <c r="C92" i="1"/>
  <c r="I88" i="1"/>
  <c r="G88" i="1"/>
  <c r="E88" i="1"/>
  <c r="C88" i="1"/>
  <c r="I82" i="1"/>
  <c r="G82" i="1"/>
  <c r="E82" i="1"/>
  <c r="C82" i="1"/>
  <c r="I76" i="1"/>
  <c r="G76" i="1"/>
  <c r="E76" i="1"/>
  <c r="I57" i="1"/>
  <c r="M51" i="1"/>
  <c r="K51" i="1"/>
  <c r="I44" i="1"/>
  <c r="I39" i="1"/>
  <c r="G39" i="1"/>
  <c r="E39" i="1"/>
  <c r="C39" i="1"/>
  <c r="M36" i="1"/>
  <c r="M29" i="1"/>
  <c r="K29" i="1" l="1"/>
  <c r="I29" i="1"/>
  <c r="K32" i="1"/>
  <c r="I32" i="1"/>
  <c r="K24" i="1"/>
  <c r="I24" i="1"/>
  <c r="K7" i="1"/>
  <c r="I7" i="1"/>
  <c r="G32" i="1"/>
  <c r="E32" i="1"/>
  <c r="C32" i="1"/>
  <c r="G24" i="1"/>
  <c r="K11" i="1"/>
  <c r="G7" i="1"/>
  <c r="E7" i="1"/>
  <c r="C7" i="1"/>
  <c r="C76" i="1"/>
  <c r="M73" i="1"/>
  <c r="K73" i="1"/>
  <c r="I73" i="1"/>
  <c r="G73" i="1"/>
  <c r="E73" i="1"/>
  <c r="C73" i="1"/>
  <c r="M70" i="1"/>
  <c r="K70" i="1"/>
  <c r="I70" i="1"/>
  <c r="G70" i="1"/>
  <c r="E70" i="1"/>
  <c r="C70" i="1"/>
  <c r="G64" i="1"/>
  <c r="E64" i="1"/>
  <c r="C64" i="1"/>
  <c r="M61" i="1"/>
  <c r="K61" i="1"/>
  <c r="I61" i="1"/>
  <c r="G61" i="1"/>
  <c r="E61" i="1"/>
  <c r="C61" i="1"/>
  <c r="G57" i="1"/>
  <c r="E57" i="1"/>
  <c r="C57" i="1"/>
  <c r="I51" i="1"/>
  <c r="G51" i="1"/>
  <c r="E51" i="1"/>
  <c r="C51" i="1"/>
  <c r="M48" i="1"/>
  <c r="K48" i="1"/>
  <c r="I48" i="1"/>
  <c r="G48" i="1"/>
  <c r="E48" i="1"/>
  <c r="C48" i="1"/>
  <c r="G44" i="1"/>
  <c r="E44" i="1"/>
  <c r="C44" i="1"/>
  <c r="K36" i="1"/>
  <c r="I36" i="1"/>
  <c r="G36" i="1"/>
  <c r="E36" i="1"/>
  <c r="C36" i="1"/>
  <c r="G29" i="1"/>
  <c r="E29" i="1"/>
  <c r="C29" i="1"/>
  <c r="E24" i="1"/>
  <c r="K21" i="1"/>
  <c r="I21" i="1"/>
  <c r="G21" i="1"/>
  <c r="E21" i="1"/>
  <c r="C21" i="1"/>
  <c r="M16" i="1"/>
  <c r="K16" i="1"/>
  <c r="I16" i="1"/>
  <c r="G16" i="1"/>
  <c r="E16" i="1"/>
  <c r="C16" i="1"/>
  <c r="I11" i="1"/>
  <c r="G11" i="1"/>
  <c r="E11" i="1"/>
  <c r="C11" i="1"/>
</calcChain>
</file>

<file path=xl/sharedStrings.xml><?xml version="1.0" encoding="utf-8"?>
<sst xmlns="http://schemas.openxmlformats.org/spreadsheetml/2006/main" count="520" uniqueCount="261">
  <si>
    <t>Total</t>
  </si>
  <si>
    <t>Don’t know</t>
  </si>
  <si>
    <t>Yes</t>
  </si>
  <si>
    <t>No</t>
  </si>
  <si>
    <t>Other</t>
  </si>
  <si>
    <t>Note: Multiple answers were allowed.</t>
  </si>
  <si>
    <t>No response</t>
  </si>
  <si>
    <t>This year</t>
  </si>
  <si>
    <t>Once</t>
  </si>
  <si>
    <t>Twice</t>
  </si>
  <si>
    <t>Three times</t>
  </si>
  <si>
    <t>Four times</t>
  </si>
  <si>
    <t>Did not handle the issue adequately</t>
  </si>
  <si>
    <t>Did not show interest in the issue</t>
  </si>
  <si>
    <t>Did not keep me properly informed of their progress</t>
  </si>
  <si>
    <t>Were slow to arrive</t>
  </si>
  <si>
    <t>My family resolved the problem</t>
  </si>
  <si>
    <t>Did not recover the damages I suffered</t>
  </si>
  <si>
    <t>Close friend</t>
  </si>
  <si>
    <t>To recover damages</t>
  </si>
  <si>
    <t>Details of stalking victimization</t>
  </si>
  <si>
    <t>Incomplete entry</t>
  </si>
  <si>
    <t>Note: This question was answered only by those who responded “Yes” to Q1. The same applies to the following up to Q1-K.</t>
  </si>
  <si>
    <t>School</t>
  </si>
  <si>
    <t>Q1-H. Satisfaction with the response of the police</t>
  </si>
  <si>
    <t>Details of domestic violence victimization</t>
  </si>
  <si>
    <t>Note: This question was answered only by those who responded “Yes” to Q2. The same applies to the following up to Q2-K.</t>
  </si>
  <si>
    <t>Physical violence</t>
  </si>
  <si>
    <t>Sexual violence</t>
  </si>
  <si>
    <t>Q2-H. Satisfaction with the response of the police</t>
  </si>
  <si>
    <t>Details of child abuse victimization</t>
  </si>
  <si>
    <t>Less than 3 months</t>
  </si>
  <si>
    <t>3 months to 1 year</t>
  </si>
  <si>
    <t>1 to 3 years</t>
  </si>
  <si>
    <t>3 or more years</t>
  </si>
  <si>
    <t>Natural father</t>
  </si>
  <si>
    <t>Natural mother</t>
  </si>
  <si>
    <t>Adoptive / step-father</t>
  </si>
  <si>
    <t>Adoptive / step-mother</t>
  </si>
  <si>
    <t>Father’s common-law wife</t>
  </si>
  <si>
    <t>Mother’s common-law husband</t>
  </si>
  <si>
    <t>Grandfather</t>
  </si>
  <si>
    <t>Grandmother</t>
  </si>
  <si>
    <t>Older brother / sister</t>
  </si>
  <si>
    <t>Family member or relative</t>
  </si>
  <si>
    <t>Friend or acquaintance</t>
  </si>
  <si>
    <t>Police</t>
  </si>
  <si>
    <t>I thought nobody would do anything about it</t>
  </si>
  <si>
    <t>Sibling</t>
  </si>
  <si>
    <t>Other family member or relative</t>
  </si>
  <si>
    <t>Teacher or coach</t>
  </si>
  <si>
    <t>Indecent assault</t>
  </si>
  <si>
    <t>Attempted indecent assault</t>
  </si>
  <si>
    <t>Molestation</t>
  </si>
  <si>
    <t>Sexual harassment</t>
  </si>
  <si>
    <t>Violence</t>
  </si>
  <si>
    <t>Threat</t>
  </si>
  <si>
    <t>Q4-L. Satisfaction with the response of the police</t>
  </si>
  <si>
    <t>Q1-G. Reason why the respondent, etc. reported the incident to the police</t>
  </si>
  <si>
    <t>Q1-J. Reason why the respondent, etc. did not report the incident to the police</t>
  </si>
  <si>
    <t>Q2-G. Reason why the respondent, etc. reported the incident to the police</t>
  </si>
  <si>
    <t>Q2-J. Reason why the respondent, etc. did not report the incident to the police</t>
  </si>
  <si>
    <t>Q4-K. Reason why the respondent, etc. reported the incident to the police</t>
  </si>
  <si>
    <t>Q4-N. Reason why the respondent, etc. did not report the incident to the police</t>
  </si>
  <si>
    <t>To get reimbursement from the offender</t>
  </si>
  <si>
    <t>I did not want the offender to be punished</t>
  </si>
  <si>
    <t>Refuses to say</t>
  </si>
  <si>
    <t>Before then</t>
  </si>
  <si>
    <t>Last year, in 2018</t>
  </si>
  <si>
    <t>Note: This question was answered only by those who responded “Last year, in 2018” to Q1-A.</t>
  </si>
  <si>
    <t>Note: This question was answered only by those who responded “Last year, in 2018” to Q2-A.</t>
  </si>
  <si>
    <t>Note: This question was answered only by those who responded “Last year, in 2018” to Q4-A.</t>
  </si>
  <si>
    <t>Five times or more</t>
  </si>
  <si>
    <t>At your home / residence</t>
  </si>
  <si>
    <t>Near your own home / residence</t>
  </si>
  <si>
    <t>Elsewhere in city or local area</t>
  </si>
  <si>
    <t>At work</t>
  </si>
  <si>
    <t>Elsewhere in Japan</t>
  </si>
  <si>
    <t>Abroad</t>
  </si>
  <si>
    <t>Duty to let police know about crime</t>
  </si>
  <si>
    <t>A serious incident</t>
  </si>
  <si>
    <t>To prevent further crimes</t>
  </si>
  <si>
    <t>Needed help after incident</t>
  </si>
  <si>
    <t>To collect insurance</t>
  </si>
  <si>
    <t>Did not catch or find the offender</t>
  </si>
  <si>
    <t>Took care of it myself (knew the offender)</t>
  </si>
  <si>
    <t>No insurance</t>
  </si>
  <si>
    <t>Police would not help</t>
  </si>
  <si>
    <t>Dislike / fear of police</t>
  </si>
  <si>
    <t>Afraid of reprisal by offender or others</t>
  </si>
  <si>
    <t>(Missing number)</t>
  </si>
  <si>
    <t>Did not know offender</t>
  </si>
  <si>
    <t>(At least one) Known by sight</t>
  </si>
  <si>
    <t>(At least one) Known by name</t>
  </si>
  <si>
    <t>Note: If the respondent knew the offender by both name and by sight, he/she selects “(At least one) Known by name.”</t>
  </si>
  <si>
    <t>At school</t>
    <phoneticPr fontId="1"/>
  </si>
  <si>
    <t>Ex-spouse, ex-partner</t>
    <phoneticPr fontId="1"/>
  </si>
  <si>
    <t>School friend or acquaitance linked to your school</t>
    <phoneticPr fontId="1"/>
  </si>
  <si>
    <t>Other friend or acquaitance</t>
    <phoneticPr fontId="1"/>
  </si>
  <si>
    <t>Spying on you</t>
    <phoneticPr fontId="1"/>
  </si>
  <si>
    <t>Asking for a meeting, dating, or other non-obligatory actions</t>
    <phoneticPr fontId="1"/>
  </si>
  <si>
    <t>Using violent words and aggressive behaviors</t>
    <phoneticPr fontId="1"/>
  </si>
  <si>
    <t>Advice from a family member, friend, or acquaitance</t>
    <phoneticPr fontId="1"/>
  </si>
  <si>
    <t>Advice from a crime vicims suppor association</t>
    <phoneticPr fontId="1"/>
  </si>
  <si>
    <t>I did not know what to do (I did not know how to report it to the police)</t>
    <phoneticPr fontId="1"/>
  </si>
  <si>
    <t>Spouse, partner</t>
    <phoneticPr fontId="1"/>
  </si>
  <si>
    <t>Boyfriend / girlfriend</t>
    <phoneticPr fontId="1"/>
  </si>
  <si>
    <t>Emotional / psychological violence</t>
    <phoneticPr fontId="1"/>
  </si>
  <si>
    <t>Advice from a family member, friend, or acquaintance</t>
    <phoneticPr fontId="1"/>
  </si>
  <si>
    <t>Advice from a crime victims support association</t>
    <phoneticPr fontId="1"/>
  </si>
  <si>
    <t xml:space="preserve">Reported to another authorities </t>
    <phoneticPr fontId="1"/>
  </si>
  <si>
    <t>6 or younger</t>
    <phoneticPr fontId="1"/>
  </si>
  <si>
    <t>7 to 12</t>
    <phoneticPr fontId="1"/>
  </si>
  <si>
    <t>16 to 17</t>
    <phoneticPr fontId="1"/>
  </si>
  <si>
    <t>Other (Neglect, etc.)</t>
    <phoneticPr fontId="1"/>
  </si>
  <si>
    <t>Physical abuse</t>
    <phoneticPr fontId="1"/>
  </si>
  <si>
    <t>Sexual abuse</t>
    <phoneticPr fontId="1"/>
  </si>
  <si>
    <t xml:space="preserve">Neglect </t>
    <phoneticPr fontId="1"/>
  </si>
  <si>
    <t>Emotional / psychological abuse</t>
    <phoneticPr fontId="1"/>
  </si>
  <si>
    <t>Teacher, school counselor, etc.</t>
    <phoneticPr fontId="1"/>
  </si>
  <si>
    <t>Child guidance center</t>
    <phoneticPr fontId="1"/>
  </si>
  <si>
    <t>Other</t>
    <phoneticPr fontId="1"/>
  </si>
  <si>
    <t>Nobody</t>
    <phoneticPr fontId="1"/>
  </si>
  <si>
    <t>Getting better or stopped</t>
    <phoneticPr fontId="1"/>
  </si>
  <si>
    <t>Getting worse</t>
    <phoneticPr fontId="1"/>
  </si>
  <si>
    <t>No change</t>
    <phoneticPr fontId="1"/>
  </si>
  <si>
    <t>Note: This question was answered by persons other than those who responded “Nobody” “Refuses to say,” or others who did not respond to Q3-F.</t>
    <phoneticPr fontId="1"/>
  </si>
  <si>
    <t>I resolved the problem myself</t>
    <phoneticPr fontId="1"/>
  </si>
  <si>
    <t>Dislike / fear of police, school or others</t>
    <phoneticPr fontId="1"/>
  </si>
  <si>
    <t>Afraid of reprisal by offender or others</t>
    <phoneticPr fontId="1"/>
  </si>
  <si>
    <t>Details of sexual incidents victimization</t>
    <phoneticPr fontId="1"/>
  </si>
  <si>
    <t>At school</t>
    <phoneticPr fontId="1"/>
  </si>
  <si>
    <t>Did not see offender</t>
    <phoneticPr fontId="1"/>
  </si>
  <si>
    <t>Spouse, partner</t>
    <phoneticPr fontId="1"/>
  </si>
  <si>
    <t>Ex-spouse, ex-partner</t>
    <phoneticPr fontId="1"/>
  </si>
  <si>
    <t>Senior staff or superior at your workplace</t>
    <phoneticPr fontId="1"/>
  </si>
  <si>
    <t>Coworker or junior staff at your workplace</t>
    <phoneticPr fontId="1"/>
  </si>
  <si>
    <t>Rape</t>
    <phoneticPr fontId="1"/>
  </si>
  <si>
    <t>Attempted rape</t>
    <phoneticPr fontId="1"/>
  </si>
  <si>
    <t>Intercourse, anal intercourse, or oral intercourse against your will but without violence or threats</t>
    <phoneticPr fontId="1"/>
  </si>
  <si>
    <t>Indecent assault against your will but without violence or threats</t>
    <phoneticPr fontId="1"/>
  </si>
  <si>
    <t>Other offensive behavior</t>
    <phoneticPr fontId="1"/>
  </si>
  <si>
    <t>Defended yourself</t>
    <phoneticPr fontId="1"/>
  </si>
  <si>
    <t>Failed to defend yourself because of sudden attack</t>
    <phoneticPr fontId="1"/>
  </si>
  <si>
    <t>Failed to defend yourself because of fear of violence</t>
    <phoneticPr fontId="1"/>
  </si>
  <si>
    <t>Failed to defend yourself because of fear of reprisal</t>
    <phoneticPr fontId="1"/>
  </si>
  <si>
    <t>Psychologically irresistible to offender</t>
    <phoneticPr fontId="1"/>
  </si>
  <si>
    <t>Failed to defend yourself while sleeping, or under he influence of alcohol/drugs, etc.</t>
    <phoneticPr fontId="1"/>
  </si>
  <si>
    <t>Advice from a family member, friend, or acquaintance</t>
    <phoneticPr fontId="1"/>
  </si>
  <si>
    <t>Q1-I. Reason why the respondent, etc. was unsatisfied with the response of the police</t>
  </si>
  <si>
    <t>Q2-I. Reason why the respondent, etc. was unsatisfied with the response of the police</t>
  </si>
  <si>
    <t>Q4-M. Reason why the respondent, etc. was unsatisfied with the response of the police</t>
  </si>
  <si>
    <t>Ex-spouse, ex-partner</t>
    <phoneticPr fontId="1"/>
  </si>
  <si>
    <t>13 to 15</t>
    <phoneticPr fontId="1"/>
  </si>
  <si>
    <t>Note: The respondent answered regarding the most recent incident. The same applies to the following up to Q1-K.</t>
  </si>
  <si>
    <t>Note: The respondent answered regarding the most recent incident. The same applies to the following up to Q2-K.</t>
  </si>
  <si>
    <t>Note: The respondent answered regarding the most serious incident. The same applies to the following up to Q3-H.</t>
  </si>
  <si>
    <t>Note: The respondent answered regarding the most recent incident. The same applies to the following up to Q4-O.</t>
  </si>
  <si>
    <t>To punish offender (catch or find offender)</t>
  </si>
  <si>
    <t xml:space="preserve">Reported to another authorities </t>
  </si>
  <si>
    <t xml:space="preserve">     created to serve as a weapon), or something used as a weapon (hammer, needle, or other item not created to serve as a weapon). </t>
    <phoneticPr fontId="1"/>
  </si>
  <si>
    <t>Note: A weapon refers to a knife or gun (including model gun), another weapon (stun gun, air gun, extendable baton, or other item</t>
    <phoneticPr fontId="1"/>
  </si>
  <si>
    <t>Someone you work with (including superior, customer, client, and buisiness partner)</t>
    <phoneticPr fontId="1"/>
  </si>
  <si>
    <t>Following, loitering, etc.</t>
    <phoneticPr fontId="1"/>
  </si>
  <si>
    <t>Sending you filth, animal corpses, etc</t>
    <phoneticPr fontId="1"/>
  </si>
  <si>
    <t>Silent phone call, trying to make contact with you via calling, etc. against your will</t>
    <phoneticPr fontId="1"/>
  </si>
  <si>
    <t>Note: This question was answered only by those who responded “No” to Q2-H.</t>
    <phoneticPr fontId="1"/>
  </si>
  <si>
    <t>Public institution (excluding school, child guidace center, and the police)</t>
    <phoneticPr fontId="1"/>
  </si>
  <si>
    <t>Other</t>
    <phoneticPr fontId="1"/>
  </si>
  <si>
    <t>I did not know what to do (I did not know how to report it to the police)</t>
    <phoneticPr fontId="1"/>
  </si>
  <si>
    <t>Afraid of reprisal by offender or others</t>
    <phoneticPr fontId="1"/>
  </si>
  <si>
    <t>I did not know what to do (I did not know how to report it to the police)</t>
    <phoneticPr fontId="1"/>
  </si>
  <si>
    <t>Don't know /              can't remember</t>
    <phoneticPr fontId="1"/>
  </si>
  <si>
    <t>Don't know /               can't remember</t>
    <phoneticPr fontId="1"/>
  </si>
  <si>
    <t>Stranger            (including a person you know by sight)</t>
    <phoneticPr fontId="1"/>
  </si>
  <si>
    <t>Don't know              (silent phone call, SNS message, etc.)</t>
    <phoneticPr fontId="1"/>
  </si>
  <si>
    <t>Took care of it myself             (knew the offender)</t>
    <phoneticPr fontId="1"/>
  </si>
  <si>
    <t>Sending you obscence emails, text messages, pictures, etc.</t>
    <phoneticPr fontId="1"/>
  </si>
  <si>
    <t>Inappropriate problem for the police              (Police not necessary)</t>
    <phoneticPr fontId="1"/>
  </si>
  <si>
    <t xml:space="preserve">       2. Multiple answers were allowed.</t>
  </si>
  <si>
    <t>Notes: 1. This question was answered only by those who responded “Yes” to Q1-F. The same applies to the following up to Q1-H.</t>
  </si>
  <si>
    <t>Notes: 1. This question was answered only by those who responded “No” to Q1-H.</t>
  </si>
  <si>
    <t>Notes: 1. This question was answered only by those who responded “No” to Q1-F.</t>
  </si>
  <si>
    <t>Notes: 1. This question was answered only by those who responded “Yes” to Q2-F. The same applies to the following up to Q2-H.</t>
  </si>
  <si>
    <t>Notes: 1. This question was answered only by those who responded “No” to Q2-F.</t>
  </si>
  <si>
    <t>Notes: 1. This question was answered only by those who responded “Yes” to Q3. The same applies to the following up to Q3-H.</t>
  </si>
  <si>
    <t>Notes: 1. This question was answered only by those who responded “Nobody” to Q3-F.</t>
  </si>
  <si>
    <t>Notes: 1. This question was answered only by those who responded “Yes” to Q4. The same applies to the following up to Q4-O.</t>
  </si>
  <si>
    <t>Notes: 1. This question was answered only by those who responded “(At least one) Known by name.” to Q4-D.</t>
  </si>
  <si>
    <t>Notes: 1. This question was answered only by those who responded “Rape” or “Indecent assault” to Q4-F. The same applies to the following up to Q4-H.</t>
  </si>
  <si>
    <t>Notes: 1. This question was answered only by those who responded “Indecent assault against your will but without violence or threats” to Q4-F.</t>
  </si>
  <si>
    <t>Notes: 1. This question was answered only by those who responded “Yes” to Q4-J. The same applies to the following up to Q4-L.</t>
  </si>
  <si>
    <t>Notes: 1. This question was answered only by those who responded “No” to Q4-L.</t>
  </si>
  <si>
    <t>Notes: 1. This question was answered only by those who responded “No” to Q4-J.</t>
  </si>
  <si>
    <t>Insults, demeans or shames you with put-downs</t>
    <phoneticPr fontId="1"/>
  </si>
  <si>
    <t>Inappropriate problem for the police             (Police not necessary)</t>
    <phoneticPr fontId="1"/>
  </si>
  <si>
    <t>Nobody could do anything about it           (lack of proof)</t>
    <phoneticPr fontId="1"/>
  </si>
  <si>
    <t>Inappropriate problem for the police            (Police not necessary)</t>
    <phoneticPr fontId="1"/>
  </si>
  <si>
    <t>Total</t>
    <phoneticPr fontId="1"/>
  </si>
  <si>
    <r>
      <t>Q1.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 has ever been a victim of stalking</t>
    </r>
  </si>
  <si>
    <r>
      <t>Q1-A.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Time when the respondent was victimized</t>
    </r>
  </si>
  <si>
    <r>
      <t>Q1-B.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Number of times that the respondent was victimized last year</t>
    </r>
  </si>
  <si>
    <r>
      <t>Q1-C.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Location where the respondent was victimized</t>
    </r>
  </si>
  <si>
    <r>
      <t>Q1-D.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Relationship with the offender(s)</t>
    </r>
    <phoneticPr fontId="1"/>
  </si>
  <si>
    <r>
      <t>Q1-E.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Details of stalking</t>
    </r>
  </si>
  <si>
    <r>
      <t>Q1-F.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respondent, etc. reported the incident to the police</t>
    </r>
  </si>
  <si>
    <r>
      <t>Q1-K.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 or his/her household contacted a crime victims support association</t>
    </r>
    <phoneticPr fontId="1"/>
  </si>
  <si>
    <r>
      <t>Q2.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 has ever been a victim of domestic violence</t>
    </r>
  </si>
  <si>
    <r>
      <t>Q2-A.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Time when the respondent was victimized</t>
    </r>
  </si>
  <si>
    <r>
      <t>Q2-B.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Number of times that the respondent was victimized last year</t>
    </r>
  </si>
  <si>
    <r>
      <t>Q2-C.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Location where the respondent was victimized</t>
    </r>
  </si>
  <si>
    <r>
      <t>Q2-D.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Relationship with the offender(s)</t>
    </r>
    <phoneticPr fontId="1"/>
  </si>
  <si>
    <r>
      <t>Q2-E.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Details of domestic violence</t>
    </r>
  </si>
  <si>
    <r>
      <t>Q2-F.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respondent, etc. reported the incident to the police</t>
    </r>
  </si>
  <si>
    <r>
      <t>Q2-K.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 or his/her household contacted a crime victims support association</t>
    </r>
    <phoneticPr fontId="1"/>
  </si>
  <si>
    <r>
      <t>Q3.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 has ever been a victim of child abuse</t>
    </r>
  </si>
  <si>
    <r>
      <t>Q3-A.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Age when the respondent was victimized</t>
    </r>
    <phoneticPr fontId="1"/>
  </si>
  <si>
    <r>
      <t>Q3-B.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Period of victimization</t>
    </r>
  </si>
  <si>
    <r>
      <t>Q3-C.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Location where the respondent was victimized</t>
    </r>
  </si>
  <si>
    <r>
      <t>Q3-D.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Relationship with the offender(s)</t>
    </r>
  </si>
  <si>
    <r>
      <t>Q3-E.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Details of child abuse</t>
    </r>
  </si>
  <si>
    <r>
      <t>Q3-F.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Person who the respondent talked to</t>
    </r>
  </si>
  <si>
    <r>
      <t>Q3-G.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Change after telling anyone about the incident</t>
    </r>
  </si>
  <si>
    <r>
      <t>Q3-H.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Reason why the respondent didn’t tell anyone</t>
    </r>
  </si>
  <si>
    <r>
      <t>Q4.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 has been a victim of a sexual incident</t>
    </r>
    <phoneticPr fontId="1"/>
  </si>
  <si>
    <r>
      <t>Q4-A.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Time when the respondent was victimized</t>
    </r>
  </si>
  <si>
    <r>
      <t>Q4-B.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Number of times that the respondent was victimized last year</t>
    </r>
  </si>
  <si>
    <r>
      <t>Q4-C.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Location where the respondent was victimized</t>
    </r>
  </si>
  <si>
    <r>
      <t>Q4-D.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Acquaintance with the offender(s)</t>
    </r>
  </si>
  <si>
    <r>
      <t>Q4-E.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Relationship with the offender(s)</t>
    </r>
  </si>
  <si>
    <r>
      <t>Q4-F.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Details of sexual incident</t>
    </r>
    <phoneticPr fontId="1"/>
  </si>
  <si>
    <r>
      <t>Q4-G.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 was a victim of violence or threat at the time of the offense</t>
    </r>
    <phoneticPr fontId="1"/>
  </si>
  <si>
    <r>
      <t>Q4-H.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offender had a something used as a weapon</t>
    </r>
    <phoneticPr fontId="1"/>
  </si>
  <si>
    <r>
      <t>Q4-I.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Situation of sexual incident</t>
    </r>
    <phoneticPr fontId="1"/>
  </si>
  <si>
    <r>
      <t>Q4-J.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respondent, etc. reported the incident to the police</t>
    </r>
  </si>
  <si>
    <r>
      <t>Q4-O.</t>
    </r>
    <r>
      <rPr>
        <b/>
        <sz val="10"/>
        <rFont val="ＭＳ ゴシック"/>
        <family val="3"/>
        <charset val="128"/>
      </rPr>
      <t>　</t>
    </r>
    <r>
      <rPr>
        <b/>
        <sz val="10"/>
        <rFont val="Times New Roman"/>
        <family val="1"/>
      </rPr>
      <t>Whether or not the respondent or his/her household contacted a crime victims support association</t>
    </r>
    <phoneticPr fontId="1"/>
  </si>
  <si>
    <t>Did not treat me correctly (were impolite)</t>
    <phoneticPr fontId="1"/>
  </si>
  <si>
    <t>Minor or unsuccessful crime, small or no loss</t>
    <phoneticPr fontId="1"/>
  </si>
  <si>
    <t>I did not want people to know that I was victimized                                      (too embarrassed)</t>
    <phoneticPr fontId="1"/>
  </si>
  <si>
    <t>Police could not do anything                                                (lack of proof)</t>
    <phoneticPr fontId="1"/>
  </si>
  <si>
    <t>Other                                               (Email, silent phone call, SNS message, etc.)</t>
    <phoneticPr fontId="1"/>
  </si>
  <si>
    <t>Ex-boyfriend /                   ex-girlfriend</t>
    <phoneticPr fontId="1"/>
  </si>
  <si>
    <t>Other                                           (Not giving living expenses, etc.)</t>
    <phoneticPr fontId="1"/>
  </si>
  <si>
    <t>Ex-boyfriend /               ex-girlfriend</t>
    <phoneticPr fontId="1"/>
  </si>
  <si>
    <t>Did not treat me correctly (were impolite)</t>
    <phoneticPr fontId="1"/>
  </si>
  <si>
    <t>Minor or unsuccessful crime, small or no loss</t>
    <phoneticPr fontId="1"/>
  </si>
  <si>
    <t>Police could not do anything (lack of proof)</t>
    <phoneticPr fontId="1"/>
  </si>
  <si>
    <t>I did not want people to know that I was victimized                        (too embarrassed)</t>
    <phoneticPr fontId="1"/>
  </si>
  <si>
    <t>Don't know /                                    can't remember</t>
    <phoneticPr fontId="1"/>
  </si>
  <si>
    <t>Don't know /                             can't remember</t>
    <phoneticPr fontId="1"/>
  </si>
  <si>
    <t>Minor or unsuccessful crime, small or no loss</t>
    <phoneticPr fontId="1"/>
  </si>
  <si>
    <t>I did not want people to know that I was victimized                                     (too embarrassed)</t>
    <phoneticPr fontId="1"/>
  </si>
  <si>
    <t>Don't know /                             can't remember</t>
    <phoneticPr fontId="1"/>
  </si>
  <si>
    <t>Ex-boyfriend /                    ex-girlfriend</t>
    <phoneticPr fontId="1"/>
  </si>
  <si>
    <t>Parent                                  (including adoptive or stepparent)</t>
    <phoneticPr fontId="1"/>
  </si>
  <si>
    <t>Did not treat me correctly (were impolite)</t>
    <phoneticPr fontId="1"/>
  </si>
  <si>
    <t>Police could not do anything (lack of proof)</t>
    <phoneticPr fontId="1"/>
  </si>
  <si>
    <t>I did not want people to know that I was victimized                           (too embarrassed)</t>
    <phoneticPr fontId="1"/>
  </si>
  <si>
    <t>I did not know             what to do</t>
    <phoneticPr fontId="1"/>
  </si>
  <si>
    <t>Don't know /                            can't remember</t>
    <phoneticPr fontId="1"/>
  </si>
  <si>
    <t>2 Self-administered questionnaire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</si>
</sst>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\(#,##0.0\);\(\-#,##0.0\);&quot;&quot;"/>
    <numFmt numFmtId="177" formatCode="_ * #,##0.0_ ;_ * \-#,##0.0_ ;_ * &quot;-&quot;?_ ;_ @_ "/>
  </numFmts>
  <fonts count="9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177" fontId="3" fillId="0" borderId="0" xfId="0" applyNumberFormat="1" applyFont="1">
      <alignment vertical="center"/>
    </xf>
    <xf numFmtId="41" fontId="5" fillId="0" borderId="0" xfId="0" applyNumberFormat="1" applyFont="1" applyAlignment="1">
      <alignment vertical="top"/>
    </xf>
    <xf numFmtId="41" fontId="3" fillId="0" borderId="0" xfId="0" applyNumberFormat="1" applyFont="1" applyAlignment="1">
      <alignment vertical="top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>
      <alignment vertical="center"/>
    </xf>
    <xf numFmtId="41" fontId="3" fillId="0" borderId="1" xfId="0" applyNumberFormat="1" applyFont="1" applyBorder="1">
      <alignment vertical="center"/>
    </xf>
    <xf numFmtId="41" fontId="3" fillId="0" borderId="2" xfId="0" applyNumberFormat="1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41" fontId="6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41" fontId="3" fillId="0" borderId="9" xfId="0" applyNumberFormat="1" applyFont="1" applyBorder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top"/>
    </xf>
    <xf numFmtId="41" fontId="3" fillId="0" borderId="3" xfId="0" applyNumberFormat="1" applyFont="1" applyBorder="1">
      <alignment vertical="center"/>
    </xf>
    <xf numFmtId="41" fontId="3" fillId="0" borderId="5" xfId="0" applyNumberFormat="1" applyFont="1" applyBorder="1">
      <alignment vertical="center"/>
    </xf>
    <xf numFmtId="41" fontId="4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41" fontId="3" fillId="0" borderId="2" xfId="0" applyNumberFormat="1" applyFont="1" applyFill="1" applyBorder="1">
      <alignment vertical="center"/>
    </xf>
    <xf numFmtId="41" fontId="7" fillId="0" borderId="0" xfId="0" applyNumberFormat="1" applyFo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/>
    </xf>
    <xf numFmtId="41" fontId="3" fillId="0" borderId="1" xfId="0" applyNumberFormat="1" applyFont="1" applyFill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1" fontId="8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4"/>
  <sheetViews>
    <sheetView tabSelected="1" view="pageBreakPreview" zoomScaleNormal="100" zoomScaleSheetLayoutView="100" zoomScalePageLayoutView="40" workbookViewId="0"/>
  </sheetViews>
  <sheetFormatPr defaultColWidth="9.140625" defaultRowHeight="13.5" customHeight="1" x14ac:dyDescent="0.15"/>
  <cols>
    <col min="1" max="1" width="8.7109375" style="1" customWidth="1"/>
    <col min="2" max="13" width="9.7109375" style="1" customWidth="1"/>
    <col min="14" max="14" width="11.7109375" style="1" customWidth="1"/>
    <col min="15" max="15" width="10.7109375" style="1" customWidth="1"/>
    <col min="16" max="16" width="9.28515625" style="1" bestFit="1" customWidth="1"/>
    <col min="17" max="16384" width="9.140625" style="1"/>
  </cols>
  <sheetData>
    <row r="1" spans="1:16" s="49" customFormat="1" ht="22.5" customHeight="1" x14ac:dyDescent="0.15">
      <c r="A1" s="49" t="s">
        <v>260</v>
      </c>
    </row>
    <row r="2" spans="1:16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5" customHeight="1" x14ac:dyDescent="0.15">
      <c r="A3" s="2"/>
      <c r="B3" s="3" t="s">
        <v>20</v>
      </c>
      <c r="C3" s="4"/>
      <c r="D3" s="2"/>
      <c r="E3" s="4"/>
      <c r="F3" s="2"/>
      <c r="G3" s="4"/>
      <c r="H3" s="2"/>
      <c r="I3" s="4"/>
      <c r="J3" s="2"/>
      <c r="K3" s="2"/>
      <c r="L3" s="2"/>
      <c r="M3" s="2"/>
      <c r="P3" s="5"/>
    </row>
    <row r="4" spans="1:16" ht="13.5" customHeight="1" x14ac:dyDescent="0.15">
      <c r="A4" s="2"/>
      <c r="B4" s="2"/>
      <c r="C4" s="4"/>
      <c r="D4" s="2"/>
      <c r="E4" s="4"/>
      <c r="F4" s="2"/>
      <c r="G4" s="4"/>
      <c r="H4" s="2"/>
      <c r="I4" s="4"/>
      <c r="P4" s="5"/>
    </row>
    <row r="5" spans="1:16" s="7" customFormat="1" ht="15" customHeight="1" thickBot="1" x14ac:dyDescent="0.2">
      <c r="A5" s="6" t="s">
        <v>199</v>
      </c>
    </row>
    <row r="6" spans="1:16" s="15" customFormat="1" ht="27" customHeight="1" thickTop="1" x14ac:dyDescent="0.15">
      <c r="A6" s="8" t="s">
        <v>0</v>
      </c>
      <c r="B6" s="9" t="s">
        <v>2</v>
      </c>
      <c r="C6" s="10"/>
      <c r="D6" s="9" t="s">
        <v>3</v>
      </c>
      <c r="E6" s="10"/>
      <c r="F6" s="9" t="s">
        <v>1</v>
      </c>
      <c r="G6" s="11"/>
      <c r="H6" s="12" t="s">
        <v>21</v>
      </c>
      <c r="I6" s="13"/>
      <c r="J6" s="12" t="s">
        <v>6</v>
      </c>
      <c r="K6" s="13"/>
      <c r="L6" s="14"/>
      <c r="M6" s="14"/>
    </row>
    <row r="7" spans="1:16" ht="13.5" customHeight="1" x14ac:dyDescent="0.15">
      <c r="A7" s="16">
        <v>3500</v>
      </c>
      <c r="B7" s="17">
        <v>28</v>
      </c>
      <c r="C7" s="18">
        <f>B7/$A7%</f>
        <v>0.8</v>
      </c>
      <c r="D7" s="17">
        <v>3454</v>
      </c>
      <c r="E7" s="18">
        <f>D7/$A7%</f>
        <v>98.685714285714283</v>
      </c>
      <c r="F7" s="17">
        <v>6</v>
      </c>
      <c r="G7" s="19">
        <f>F7/$A7%</f>
        <v>0.17142857142857143</v>
      </c>
      <c r="H7" s="17">
        <v>1</v>
      </c>
      <c r="I7" s="19">
        <f>H7/$A7%</f>
        <v>2.8571428571428571E-2</v>
      </c>
      <c r="J7" s="17">
        <v>11</v>
      </c>
      <c r="K7" s="19">
        <f>J7/$A7%</f>
        <v>0.31428571428571428</v>
      </c>
      <c r="L7" s="2"/>
      <c r="M7" s="4"/>
      <c r="P7" s="5"/>
    </row>
    <row r="8" spans="1:16" ht="13.5" customHeight="1" x14ac:dyDescent="0.15">
      <c r="A8" s="2"/>
      <c r="B8" s="2"/>
      <c r="C8" s="4"/>
      <c r="D8" s="2"/>
      <c r="E8" s="4"/>
      <c r="F8" s="2"/>
      <c r="G8" s="4"/>
      <c r="H8" s="2"/>
      <c r="I8" s="4"/>
      <c r="J8" s="2"/>
      <c r="K8" s="4"/>
      <c r="L8" s="2"/>
      <c r="M8" s="4"/>
      <c r="P8" s="5"/>
    </row>
    <row r="9" spans="1:16" s="7" customFormat="1" ht="15" customHeight="1" thickBot="1" x14ac:dyDescent="0.2">
      <c r="A9" s="6" t="s">
        <v>200</v>
      </c>
    </row>
    <row r="10" spans="1:16" s="15" customFormat="1" ht="27" customHeight="1" thickTop="1" x14ac:dyDescent="0.15">
      <c r="A10" s="8" t="s">
        <v>198</v>
      </c>
      <c r="B10" s="9" t="s">
        <v>7</v>
      </c>
      <c r="C10" s="10"/>
      <c r="D10" s="9" t="s">
        <v>68</v>
      </c>
      <c r="E10" s="10"/>
      <c r="F10" s="9" t="s">
        <v>67</v>
      </c>
      <c r="G10" s="10"/>
      <c r="H10" s="9" t="s">
        <v>173</v>
      </c>
      <c r="I10" s="13"/>
      <c r="J10" s="12" t="s">
        <v>6</v>
      </c>
      <c r="K10" s="13"/>
      <c r="L10" s="14"/>
      <c r="M10" s="14"/>
    </row>
    <row r="11" spans="1:16" ht="13.5" customHeight="1" x14ac:dyDescent="0.15">
      <c r="A11" s="16">
        <v>28</v>
      </c>
      <c r="B11" s="17">
        <v>3</v>
      </c>
      <c r="C11" s="18">
        <f>B11/$A11%</f>
        <v>10.714285714285714</v>
      </c>
      <c r="D11" s="17">
        <v>14</v>
      </c>
      <c r="E11" s="18">
        <f>D11/$A11%</f>
        <v>49.999999999999993</v>
      </c>
      <c r="F11" s="17">
        <v>18</v>
      </c>
      <c r="G11" s="18">
        <f>F11/$A11%</f>
        <v>64.285714285714278</v>
      </c>
      <c r="H11" s="17">
        <v>1</v>
      </c>
      <c r="I11" s="20">
        <f>H11/$A11%</f>
        <v>3.5714285714285712</v>
      </c>
      <c r="J11" s="17">
        <v>2</v>
      </c>
      <c r="K11" s="19">
        <f>J11/$A11%</f>
        <v>7.1428571428571423</v>
      </c>
      <c r="L11" s="2"/>
      <c r="M11" s="4"/>
      <c r="P11" s="5"/>
    </row>
    <row r="12" spans="1:16" s="23" customFormat="1" ht="13.5" customHeight="1" x14ac:dyDescent="0.15">
      <c r="A12" s="21" t="s">
        <v>22</v>
      </c>
      <c r="B12" s="21"/>
      <c r="C12" s="22"/>
      <c r="D12" s="21"/>
      <c r="E12" s="22"/>
      <c r="F12" s="21"/>
      <c r="G12" s="22"/>
      <c r="H12" s="21"/>
      <c r="I12" s="22"/>
      <c r="P12" s="24"/>
    </row>
    <row r="13" spans="1:16" ht="13.5" customHeight="1" x14ac:dyDescent="0.15">
      <c r="A13" s="2"/>
      <c r="B13" s="2"/>
      <c r="C13" s="4"/>
      <c r="D13" s="2"/>
      <c r="E13" s="4"/>
      <c r="F13" s="2"/>
      <c r="G13" s="4"/>
      <c r="H13" s="2"/>
      <c r="I13" s="4"/>
      <c r="P13" s="5"/>
    </row>
    <row r="14" spans="1:16" s="7" customFormat="1" ht="15" customHeight="1" thickBot="1" x14ac:dyDescent="0.2">
      <c r="A14" s="6" t="s">
        <v>201</v>
      </c>
    </row>
    <row r="15" spans="1:16" s="15" customFormat="1" ht="27" customHeight="1" thickTop="1" x14ac:dyDescent="0.15">
      <c r="A15" s="8" t="s">
        <v>0</v>
      </c>
      <c r="B15" s="9" t="s">
        <v>8</v>
      </c>
      <c r="C15" s="10"/>
      <c r="D15" s="9" t="s">
        <v>9</v>
      </c>
      <c r="E15" s="10"/>
      <c r="F15" s="9" t="s">
        <v>10</v>
      </c>
      <c r="G15" s="10"/>
      <c r="H15" s="12" t="s">
        <v>11</v>
      </c>
      <c r="I15" s="13"/>
      <c r="J15" s="12" t="s">
        <v>72</v>
      </c>
      <c r="K15" s="13"/>
      <c r="L15" s="12" t="s">
        <v>1</v>
      </c>
      <c r="M15" s="13"/>
    </row>
    <row r="16" spans="1:16" ht="13.5" customHeight="1" x14ac:dyDescent="0.15">
      <c r="A16" s="16">
        <v>14</v>
      </c>
      <c r="B16" s="17">
        <v>3</v>
      </c>
      <c r="C16" s="18">
        <f>B16/$A16%</f>
        <v>21.428571428571427</v>
      </c>
      <c r="D16" s="17">
        <v>2</v>
      </c>
      <c r="E16" s="18">
        <f>D16/$A16%</f>
        <v>14.285714285714285</v>
      </c>
      <c r="F16" s="17">
        <v>0</v>
      </c>
      <c r="G16" s="18">
        <f>F16/$A16%</f>
        <v>0</v>
      </c>
      <c r="H16" s="17">
        <v>0</v>
      </c>
      <c r="I16" s="20">
        <f>H16/$A16%</f>
        <v>0</v>
      </c>
      <c r="J16" s="25">
        <v>6</v>
      </c>
      <c r="K16" s="20">
        <f>J16/$A16%</f>
        <v>42.857142857142854</v>
      </c>
      <c r="L16" s="25">
        <v>3</v>
      </c>
      <c r="M16" s="20">
        <f>L16/$A16%</f>
        <v>21.428571428571427</v>
      </c>
      <c r="P16" s="5"/>
    </row>
    <row r="17" spans="1:18" s="23" customFormat="1" ht="13.5" customHeight="1" x14ac:dyDescent="0.15">
      <c r="A17" s="21" t="s">
        <v>69</v>
      </c>
      <c r="B17" s="21"/>
      <c r="C17" s="22"/>
      <c r="D17" s="21"/>
      <c r="E17" s="22"/>
      <c r="F17" s="21"/>
      <c r="G17" s="22"/>
      <c r="H17" s="21"/>
      <c r="I17" s="22"/>
      <c r="J17" s="21"/>
      <c r="K17" s="22"/>
      <c r="L17" s="21"/>
      <c r="M17" s="22"/>
      <c r="P17" s="24"/>
    </row>
    <row r="18" spans="1:18" ht="13.5" customHeight="1" x14ac:dyDescent="0.15">
      <c r="A18" s="2"/>
      <c r="B18" s="2"/>
      <c r="C18" s="4"/>
      <c r="D18" s="2"/>
      <c r="E18" s="4"/>
      <c r="F18" s="2"/>
      <c r="G18" s="4"/>
      <c r="H18" s="2"/>
      <c r="I18" s="4"/>
      <c r="P18" s="5"/>
    </row>
    <row r="19" spans="1:18" s="7" customFormat="1" ht="15" customHeight="1" thickBot="1" x14ac:dyDescent="0.2">
      <c r="A19" s="6" t="s">
        <v>202</v>
      </c>
    </row>
    <row r="20" spans="1:18" s="15" customFormat="1" ht="40.5" customHeight="1" thickTop="1" x14ac:dyDescent="0.15">
      <c r="A20" s="8" t="s">
        <v>0</v>
      </c>
      <c r="B20" s="9" t="s">
        <v>73</v>
      </c>
      <c r="C20" s="10"/>
      <c r="D20" s="9" t="s">
        <v>74</v>
      </c>
      <c r="E20" s="10"/>
      <c r="F20" s="9" t="s">
        <v>75</v>
      </c>
      <c r="G20" s="10"/>
      <c r="H20" s="12" t="s">
        <v>76</v>
      </c>
      <c r="I20" s="13"/>
      <c r="J20" s="12" t="s">
        <v>95</v>
      </c>
      <c r="K20" s="13"/>
      <c r="L20" s="12" t="s">
        <v>77</v>
      </c>
      <c r="M20" s="26"/>
    </row>
    <row r="21" spans="1:18" ht="13.5" customHeight="1" x14ac:dyDescent="0.15">
      <c r="A21" s="16">
        <v>28</v>
      </c>
      <c r="B21" s="17">
        <v>7</v>
      </c>
      <c r="C21" s="18">
        <f>B21/$A21%</f>
        <v>24.999999999999996</v>
      </c>
      <c r="D21" s="17">
        <v>4</v>
      </c>
      <c r="E21" s="18">
        <f>D21/$A21%</f>
        <v>14.285714285714285</v>
      </c>
      <c r="F21" s="17">
        <v>1</v>
      </c>
      <c r="G21" s="18">
        <f>F21/$A21%</f>
        <v>3.5714285714285712</v>
      </c>
      <c r="H21" s="17">
        <v>3</v>
      </c>
      <c r="I21" s="20">
        <f>H21/$A21%</f>
        <v>10.714285714285714</v>
      </c>
      <c r="J21" s="25">
        <v>0</v>
      </c>
      <c r="K21" s="20">
        <f>J21/$A21%</f>
        <v>0</v>
      </c>
      <c r="L21" s="17">
        <v>1</v>
      </c>
      <c r="M21" s="18">
        <f>L21/$A21%</f>
        <v>3.5714285714285712</v>
      </c>
      <c r="P21" s="5"/>
    </row>
    <row r="22" spans="1:18" ht="13.5" customHeight="1" thickBot="1" x14ac:dyDescent="0.2">
      <c r="A22" s="2"/>
      <c r="B22" s="2"/>
      <c r="C22" s="4"/>
      <c r="D22" s="2"/>
      <c r="E22" s="4"/>
      <c r="F22" s="2"/>
      <c r="G22" s="4"/>
      <c r="H22" s="2"/>
      <c r="I22" s="4"/>
      <c r="P22" s="5"/>
    </row>
    <row r="23" spans="1:18" s="15" customFormat="1" ht="40.5" customHeight="1" thickTop="1" x14ac:dyDescent="0.15">
      <c r="A23" s="27"/>
      <c r="B23" s="12" t="s">
        <v>78</v>
      </c>
      <c r="C23" s="26"/>
      <c r="D23" s="9" t="s">
        <v>240</v>
      </c>
      <c r="E23" s="10"/>
      <c r="F23" s="9" t="s">
        <v>1</v>
      </c>
      <c r="G23" s="10"/>
      <c r="H23" s="12" t="s">
        <v>21</v>
      </c>
      <c r="I23" s="13"/>
      <c r="J23" s="12" t="s">
        <v>6</v>
      </c>
      <c r="K23" s="13"/>
      <c r="L23" s="14"/>
      <c r="M23" s="14"/>
      <c r="N23" s="14"/>
      <c r="O23" s="14"/>
    </row>
    <row r="24" spans="1:18" ht="13.5" customHeight="1" x14ac:dyDescent="0.15">
      <c r="A24" s="2"/>
      <c r="B24" s="17">
        <v>0</v>
      </c>
      <c r="C24" s="18">
        <f>B24/$A21%</f>
        <v>0</v>
      </c>
      <c r="D24" s="17">
        <v>6</v>
      </c>
      <c r="E24" s="18">
        <f>D24/$A21%</f>
        <v>21.428571428571427</v>
      </c>
      <c r="F24" s="17">
        <v>0</v>
      </c>
      <c r="G24" s="18">
        <f>F24/$A21%</f>
        <v>0</v>
      </c>
      <c r="H24" s="17">
        <v>3</v>
      </c>
      <c r="I24" s="18">
        <f>H24/$A21%</f>
        <v>10.714285714285714</v>
      </c>
      <c r="J24" s="17">
        <v>3</v>
      </c>
      <c r="K24" s="19">
        <f>J24/$A21%</f>
        <v>10.714285714285714</v>
      </c>
      <c r="L24" s="2"/>
      <c r="M24" s="4"/>
      <c r="N24" s="2"/>
      <c r="O24" s="4"/>
      <c r="R24" s="5"/>
    </row>
    <row r="25" spans="1:18" s="23" customFormat="1" ht="13.5" customHeight="1" x14ac:dyDescent="0.15">
      <c r="A25" s="21" t="s">
        <v>154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P25" s="24"/>
    </row>
    <row r="26" spans="1:18" ht="13.5" customHeight="1" x14ac:dyDescent="0.15">
      <c r="A26" s="2"/>
      <c r="B26" s="2"/>
      <c r="C26" s="4"/>
      <c r="D26" s="2"/>
      <c r="E26" s="4"/>
      <c r="F26" s="2"/>
      <c r="G26" s="4"/>
      <c r="H26" s="2"/>
      <c r="I26" s="4"/>
      <c r="P26" s="5"/>
    </row>
    <row r="27" spans="1:18" s="7" customFormat="1" ht="15" customHeight="1" thickBot="1" x14ac:dyDescent="0.2">
      <c r="A27" s="6" t="s">
        <v>203</v>
      </c>
    </row>
    <row r="28" spans="1:18" s="15" customFormat="1" ht="63" customHeight="1" thickTop="1" x14ac:dyDescent="0.15">
      <c r="A28" s="8" t="s">
        <v>0</v>
      </c>
      <c r="B28" s="9" t="s">
        <v>96</v>
      </c>
      <c r="C28" s="10"/>
      <c r="D28" s="9" t="s">
        <v>241</v>
      </c>
      <c r="E28" s="10"/>
      <c r="F28" s="9" t="s">
        <v>162</v>
      </c>
      <c r="G28" s="11"/>
      <c r="H28" s="9" t="s">
        <v>97</v>
      </c>
      <c r="I28" s="11"/>
      <c r="J28" s="9" t="s">
        <v>98</v>
      </c>
      <c r="K28" s="10"/>
      <c r="L28" s="9" t="s">
        <v>174</v>
      </c>
      <c r="M28" s="10"/>
    </row>
    <row r="29" spans="1:18" ht="13.5" customHeight="1" x14ac:dyDescent="0.15">
      <c r="A29" s="16">
        <v>28</v>
      </c>
      <c r="B29" s="17">
        <v>2</v>
      </c>
      <c r="C29" s="18">
        <f>B29/$A29%</f>
        <v>7.1428571428571423</v>
      </c>
      <c r="D29" s="17">
        <v>4</v>
      </c>
      <c r="E29" s="18">
        <f>D29/$A29%</f>
        <v>14.285714285714285</v>
      </c>
      <c r="F29" s="17">
        <v>2</v>
      </c>
      <c r="G29" s="19">
        <f>F29/$A29%</f>
        <v>7.1428571428571423</v>
      </c>
      <c r="H29" s="17">
        <v>0</v>
      </c>
      <c r="I29" s="19">
        <f>H29/$A29%</f>
        <v>0</v>
      </c>
      <c r="J29" s="17">
        <v>4</v>
      </c>
      <c r="K29" s="19">
        <f>J29/$A29%</f>
        <v>14.285714285714285</v>
      </c>
      <c r="L29" s="17">
        <v>7</v>
      </c>
      <c r="M29" s="18">
        <f>L29/$A29%</f>
        <v>24.999999999999996</v>
      </c>
      <c r="P29" s="5"/>
    </row>
    <row r="30" spans="1:18" ht="13.5" customHeight="1" thickBot="1" x14ac:dyDescent="0.2">
      <c r="A30" s="2"/>
      <c r="B30" s="2"/>
      <c r="C30" s="4"/>
      <c r="D30" s="2"/>
      <c r="E30" s="4"/>
      <c r="F30" s="2"/>
      <c r="G30" s="4"/>
      <c r="H30" s="2"/>
      <c r="I30" s="4"/>
      <c r="P30" s="5"/>
    </row>
    <row r="31" spans="1:18" s="15" customFormat="1" ht="63" customHeight="1" thickTop="1" x14ac:dyDescent="0.15">
      <c r="A31" s="27"/>
      <c r="B31" s="9" t="s">
        <v>175</v>
      </c>
      <c r="C31" s="10"/>
      <c r="D31" s="9" t="s">
        <v>4</v>
      </c>
      <c r="E31" s="10"/>
      <c r="F31" s="11" t="s">
        <v>66</v>
      </c>
      <c r="G31" s="11"/>
      <c r="H31" s="12" t="s">
        <v>21</v>
      </c>
      <c r="I31" s="13"/>
      <c r="J31" s="12" t="s">
        <v>6</v>
      </c>
      <c r="K31" s="13"/>
      <c r="L31" s="14"/>
      <c r="M31" s="14"/>
    </row>
    <row r="32" spans="1:18" ht="13.5" customHeight="1" x14ac:dyDescent="0.15">
      <c r="A32" s="2"/>
      <c r="B32" s="17">
        <v>4</v>
      </c>
      <c r="C32" s="18">
        <f>B32/$A29%</f>
        <v>14.285714285714285</v>
      </c>
      <c r="D32" s="17">
        <v>1</v>
      </c>
      <c r="E32" s="18">
        <f>D32/$A29%</f>
        <v>3.5714285714285712</v>
      </c>
      <c r="F32" s="28">
        <v>0</v>
      </c>
      <c r="G32" s="19">
        <f>F32/$A29%</f>
        <v>0</v>
      </c>
      <c r="H32" s="17">
        <v>1</v>
      </c>
      <c r="I32" s="19">
        <f>H32/$A29%</f>
        <v>3.5714285714285712</v>
      </c>
      <c r="J32" s="17">
        <v>3</v>
      </c>
      <c r="K32" s="19">
        <f>J32/$A29%</f>
        <v>10.714285714285714</v>
      </c>
      <c r="L32" s="2"/>
      <c r="M32" s="4"/>
      <c r="P32" s="5"/>
    </row>
    <row r="34" spans="1:16" s="7" customFormat="1" ht="15" customHeight="1" thickBot="1" x14ac:dyDescent="0.2">
      <c r="A34" s="6" t="s">
        <v>204</v>
      </c>
    </row>
    <row r="35" spans="1:16" s="15" customFormat="1" ht="63" customHeight="1" thickTop="1" x14ac:dyDescent="0.15">
      <c r="A35" s="8" t="s">
        <v>0</v>
      </c>
      <c r="B35" s="9" t="s">
        <v>163</v>
      </c>
      <c r="C35" s="10"/>
      <c r="D35" s="9" t="s">
        <v>99</v>
      </c>
      <c r="E35" s="10"/>
      <c r="F35" s="9" t="s">
        <v>100</v>
      </c>
      <c r="G35" s="11"/>
      <c r="H35" s="9" t="s">
        <v>101</v>
      </c>
      <c r="I35" s="11"/>
      <c r="J35" s="9" t="s">
        <v>164</v>
      </c>
      <c r="K35" s="11"/>
      <c r="L35" s="9" t="s">
        <v>194</v>
      </c>
      <c r="M35" s="10"/>
    </row>
    <row r="36" spans="1:16" ht="13.5" customHeight="1" x14ac:dyDescent="0.15">
      <c r="A36" s="16">
        <v>28</v>
      </c>
      <c r="B36" s="17">
        <v>20</v>
      </c>
      <c r="C36" s="18">
        <f>B36/$A36%</f>
        <v>71.428571428571416</v>
      </c>
      <c r="D36" s="17">
        <v>4</v>
      </c>
      <c r="E36" s="18">
        <f>D36/$A36%</f>
        <v>14.285714285714285</v>
      </c>
      <c r="F36" s="17">
        <v>5</v>
      </c>
      <c r="G36" s="19">
        <f>F36/$A36%</f>
        <v>17.857142857142854</v>
      </c>
      <c r="H36" s="17">
        <v>4</v>
      </c>
      <c r="I36" s="19">
        <f>H36/$A36%</f>
        <v>14.285714285714285</v>
      </c>
      <c r="J36" s="17">
        <v>0</v>
      </c>
      <c r="K36" s="19">
        <f>J36/$A36%</f>
        <v>0</v>
      </c>
      <c r="L36" s="17">
        <v>3</v>
      </c>
      <c r="M36" s="18">
        <f>L36/$A36%</f>
        <v>10.714285714285714</v>
      </c>
      <c r="P36" s="5"/>
    </row>
    <row r="37" spans="1:16" ht="13.5" customHeight="1" thickBot="1" x14ac:dyDescent="0.2">
      <c r="A37" s="2"/>
      <c r="B37" s="2"/>
      <c r="C37" s="4"/>
      <c r="D37" s="2"/>
      <c r="E37" s="4"/>
      <c r="F37" s="2"/>
      <c r="G37" s="4"/>
      <c r="H37" s="2"/>
      <c r="I37" s="4"/>
      <c r="P37" s="5"/>
    </row>
    <row r="38" spans="1:16" s="15" customFormat="1" ht="63" customHeight="1" thickTop="1" x14ac:dyDescent="0.15">
      <c r="A38" s="27"/>
      <c r="B38" s="9" t="s">
        <v>177</v>
      </c>
      <c r="C38" s="10"/>
      <c r="D38" s="9" t="s">
        <v>165</v>
      </c>
      <c r="E38" s="10"/>
      <c r="F38" s="11" t="s">
        <v>1</v>
      </c>
      <c r="G38" s="11"/>
      <c r="H38" s="12" t="s">
        <v>6</v>
      </c>
      <c r="I38" s="13"/>
      <c r="J38" s="14"/>
      <c r="K38" s="14"/>
    </row>
    <row r="39" spans="1:16" ht="13.5" customHeight="1" x14ac:dyDescent="0.15">
      <c r="A39" s="2"/>
      <c r="B39" s="17">
        <v>3</v>
      </c>
      <c r="C39" s="18">
        <f>B39/$A36%</f>
        <v>10.714285714285714</v>
      </c>
      <c r="D39" s="17">
        <v>9</v>
      </c>
      <c r="E39" s="18">
        <f>D39/$A36%</f>
        <v>32.142857142857139</v>
      </c>
      <c r="F39" s="28">
        <v>1</v>
      </c>
      <c r="G39" s="19">
        <f>F39/$A36%</f>
        <v>3.5714285714285712</v>
      </c>
      <c r="H39" s="17">
        <v>2</v>
      </c>
      <c r="I39" s="19">
        <f>H39/$A36%</f>
        <v>7.1428571428571423</v>
      </c>
      <c r="J39" s="2"/>
      <c r="K39" s="4"/>
      <c r="N39" s="5"/>
    </row>
    <row r="40" spans="1:16" s="23" customFormat="1" ht="13.5" customHeight="1" x14ac:dyDescent="0.15">
      <c r="A40" s="21" t="s">
        <v>5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N40" s="24"/>
    </row>
    <row r="42" spans="1:16" s="7" customFormat="1" ht="15" customHeight="1" thickBot="1" x14ac:dyDescent="0.2">
      <c r="A42" s="6" t="s">
        <v>205</v>
      </c>
    </row>
    <row r="43" spans="1:16" s="15" customFormat="1" ht="27" customHeight="1" thickTop="1" x14ac:dyDescent="0.15">
      <c r="A43" s="8" t="s">
        <v>0</v>
      </c>
      <c r="B43" s="9" t="s">
        <v>2</v>
      </c>
      <c r="C43" s="10"/>
      <c r="D43" s="9" t="s">
        <v>3</v>
      </c>
      <c r="E43" s="10"/>
      <c r="F43" s="9" t="s">
        <v>1</v>
      </c>
      <c r="G43" s="11"/>
      <c r="H43" s="12" t="s">
        <v>6</v>
      </c>
      <c r="I43" s="13"/>
    </row>
    <row r="44" spans="1:16" ht="13.5" customHeight="1" x14ac:dyDescent="0.15">
      <c r="A44" s="16">
        <v>28</v>
      </c>
      <c r="B44" s="17">
        <v>6</v>
      </c>
      <c r="C44" s="18">
        <f>B44/$A44%</f>
        <v>21.428571428571427</v>
      </c>
      <c r="D44" s="17">
        <v>17</v>
      </c>
      <c r="E44" s="18">
        <f>D44/$A44%</f>
        <v>60.714285714285708</v>
      </c>
      <c r="F44" s="17">
        <v>1</v>
      </c>
      <c r="G44" s="19">
        <f>F44/$A44%</f>
        <v>3.5714285714285712</v>
      </c>
      <c r="H44" s="17">
        <v>4</v>
      </c>
      <c r="I44" s="19">
        <f>H44/$A44%</f>
        <v>14.285714285714285</v>
      </c>
      <c r="P44" s="5"/>
    </row>
    <row r="46" spans="1:16" s="7" customFormat="1" ht="15" customHeight="1" thickBot="1" x14ac:dyDescent="0.2">
      <c r="A46" s="6" t="s">
        <v>58</v>
      </c>
    </row>
    <row r="47" spans="1:16" s="15" customFormat="1" ht="40.5" customHeight="1" thickTop="1" x14ac:dyDescent="0.15">
      <c r="A47" s="8" t="s">
        <v>0</v>
      </c>
      <c r="B47" s="9" t="s">
        <v>19</v>
      </c>
      <c r="C47" s="10"/>
      <c r="D47" s="9" t="s">
        <v>79</v>
      </c>
      <c r="E47" s="10"/>
      <c r="F47" s="9" t="s">
        <v>80</v>
      </c>
      <c r="G47" s="10"/>
      <c r="H47" s="9" t="s">
        <v>158</v>
      </c>
      <c r="I47" s="10"/>
      <c r="J47" s="9" t="s">
        <v>81</v>
      </c>
      <c r="K47" s="10"/>
      <c r="L47" s="9" t="s">
        <v>82</v>
      </c>
      <c r="M47" s="10"/>
    </row>
    <row r="48" spans="1:16" ht="13.5" customHeight="1" x14ac:dyDescent="0.15">
      <c r="A48" s="16">
        <v>6</v>
      </c>
      <c r="B48" s="17">
        <v>0</v>
      </c>
      <c r="C48" s="18">
        <f>B48/$A48%</f>
        <v>0</v>
      </c>
      <c r="D48" s="17">
        <v>1</v>
      </c>
      <c r="E48" s="18">
        <f>D48/$A48%</f>
        <v>16.666666666666668</v>
      </c>
      <c r="F48" s="17">
        <v>1</v>
      </c>
      <c r="G48" s="18">
        <f>F48/$A48%</f>
        <v>16.666666666666668</v>
      </c>
      <c r="H48" s="17">
        <v>2</v>
      </c>
      <c r="I48" s="20">
        <f>H48/$A48%</f>
        <v>33.333333333333336</v>
      </c>
      <c r="J48" s="25">
        <v>4</v>
      </c>
      <c r="K48" s="20">
        <f>J48/$A48%</f>
        <v>66.666666666666671</v>
      </c>
      <c r="L48" s="17">
        <v>4</v>
      </c>
      <c r="M48" s="18">
        <f>L48/$A48%</f>
        <v>66.666666666666671</v>
      </c>
      <c r="P48" s="5"/>
    </row>
    <row r="49" spans="1:16" ht="13.5" customHeight="1" thickBot="1" x14ac:dyDescent="0.2">
      <c r="A49" s="2"/>
      <c r="B49" s="2"/>
      <c r="C49" s="4"/>
      <c r="D49" s="2"/>
      <c r="E49" s="4"/>
      <c r="F49" s="2"/>
      <c r="G49" s="4"/>
      <c r="H49" s="2"/>
      <c r="I49" s="4"/>
      <c r="P49" s="5"/>
    </row>
    <row r="50" spans="1:16" s="15" customFormat="1" ht="40.5" customHeight="1" thickTop="1" x14ac:dyDescent="0.15">
      <c r="A50" s="27"/>
      <c r="B50" s="9" t="s">
        <v>64</v>
      </c>
      <c r="C50" s="10"/>
      <c r="D50" s="9" t="s">
        <v>83</v>
      </c>
      <c r="E50" s="10"/>
      <c r="F50" s="10" t="s">
        <v>102</v>
      </c>
      <c r="G50" s="9"/>
      <c r="H50" s="29" t="s">
        <v>103</v>
      </c>
      <c r="I50" s="29"/>
      <c r="J50" s="29" t="s">
        <v>4</v>
      </c>
      <c r="K50" s="29"/>
      <c r="L50" s="10" t="s">
        <v>1</v>
      </c>
      <c r="M50" s="9"/>
    </row>
    <row r="51" spans="1:16" ht="13.5" customHeight="1" x14ac:dyDescent="0.15">
      <c r="A51" s="2"/>
      <c r="B51" s="17">
        <v>0</v>
      </c>
      <c r="C51" s="18">
        <f>B51/$A48%</f>
        <v>0</v>
      </c>
      <c r="D51" s="17">
        <v>0</v>
      </c>
      <c r="E51" s="18">
        <f>D51/$A48%</f>
        <v>0</v>
      </c>
      <c r="F51" s="28">
        <v>2</v>
      </c>
      <c r="G51" s="19">
        <f>F51/$A48%</f>
        <v>33.333333333333336</v>
      </c>
      <c r="H51" s="17">
        <v>0</v>
      </c>
      <c r="I51" s="18">
        <f>H51/$A48%</f>
        <v>0</v>
      </c>
      <c r="J51" s="17">
        <v>0</v>
      </c>
      <c r="K51" s="18">
        <f>J51/$A48%</f>
        <v>0</v>
      </c>
      <c r="L51" s="28">
        <v>0</v>
      </c>
      <c r="M51" s="19">
        <f>L51/$A48%</f>
        <v>0</v>
      </c>
      <c r="P51" s="5"/>
    </row>
    <row r="52" spans="1:16" s="23" customFormat="1" ht="13.5" customHeight="1" x14ac:dyDescent="0.15">
      <c r="A52" s="21" t="s">
        <v>180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P52" s="24"/>
    </row>
    <row r="53" spans="1:16" s="23" customFormat="1" ht="13.5" customHeight="1" x14ac:dyDescent="0.15">
      <c r="A53" s="21" t="s">
        <v>179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P53" s="24"/>
    </row>
    <row r="55" spans="1:16" s="7" customFormat="1" ht="15" customHeight="1" thickBot="1" x14ac:dyDescent="0.2">
      <c r="A55" s="6" t="s">
        <v>24</v>
      </c>
    </row>
    <row r="56" spans="1:16" s="15" customFormat="1" ht="27" customHeight="1" thickTop="1" x14ac:dyDescent="0.15">
      <c r="A56" s="8" t="s">
        <v>0</v>
      </c>
      <c r="B56" s="9" t="s">
        <v>2</v>
      </c>
      <c r="C56" s="10"/>
      <c r="D56" s="9" t="s">
        <v>3</v>
      </c>
      <c r="E56" s="10"/>
      <c r="F56" s="9" t="s">
        <v>1</v>
      </c>
      <c r="G56" s="11"/>
      <c r="H56" s="12" t="s">
        <v>6</v>
      </c>
      <c r="I56" s="13"/>
      <c r="J56" s="30"/>
      <c r="K56" s="30"/>
      <c r="L56" s="14"/>
      <c r="M56" s="14"/>
    </row>
    <row r="57" spans="1:16" ht="13.5" customHeight="1" x14ac:dyDescent="0.15">
      <c r="A57" s="16">
        <v>6</v>
      </c>
      <c r="B57" s="17">
        <v>4</v>
      </c>
      <c r="C57" s="18">
        <f>B57/$A57%</f>
        <v>66.666666666666671</v>
      </c>
      <c r="D57" s="17">
        <v>1</v>
      </c>
      <c r="E57" s="18">
        <f>D57/$A57%</f>
        <v>16.666666666666668</v>
      </c>
      <c r="F57" s="17">
        <v>0</v>
      </c>
      <c r="G57" s="19">
        <f>F57/$A57%</f>
        <v>0</v>
      </c>
      <c r="H57" s="17">
        <v>1</v>
      </c>
      <c r="I57" s="19">
        <f>H57/$A57%</f>
        <v>16.666666666666668</v>
      </c>
      <c r="J57" s="2"/>
      <c r="K57" s="4"/>
      <c r="L57" s="2"/>
      <c r="M57" s="4"/>
      <c r="P57" s="5"/>
    </row>
    <row r="59" spans="1:16" s="7" customFormat="1" ht="15" customHeight="1" thickBot="1" x14ac:dyDescent="0.2">
      <c r="A59" s="6" t="s">
        <v>149</v>
      </c>
      <c r="L59" s="31"/>
      <c r="M59" s="31"/>
    </row>
    <row r="60" spans="1:16" s="15" customFormat="1" ht="40.5" customHeight="1" thickTop="1" x14ac:dyDescent="0.15">
      <c r="A60" s="8" t="s">
        <v>0</v>
      </c>
      <c r="B60" s="9" t="s">
        <v>12</v>
      </c>
      <c r="C60" s="10"/>
      <c r="D60" s="9" t="s">
        <v>13</v>
      </c>
      <c r="E60" s="10"/>
      <c r="F60" s="9" t="s">
        <v>84</v>
      </c>
      <c r="G60" s="10"/>
      <c r="H60" s="9" t="s">
        <v>17</v>
      </c>
      <c r="I60" s="10"/>
      <c r="J60" s="9" t="s">
        <v>14</v>
      </c>
      <c r="K60" s="10"/>
      <c r="L60" s="9" t="s">
        <v>236</v>
      </c>
      <c r="M60" s="10"/>
    </row>
    <row r="61" spans="1:16" ht="13.5" customHeight="1" x14ac:dyDescent="0.15">
      <c r="A61" s="16">
        <v>1</v>
      </c>
      <c r="B61" s="17">
        <v>1</v>
      </c>
      <c r="C61" s="18">
        <f>B61/$A61%</f>
        <v>100</v>
      </c>
      <c r="D61" s="17">
        <v>1</v>
      </c>
      <c r="E61" s="18">
        <f>D61/$A61%</f>
        <v>100</v>
      </c>
      <c r="F61" s="17">
        <v>0</v>
      </c>
      <c r="G61" s="18">
        <f>F61/$A61%</f>
        <v>0</v>
      </c>
      <c r="H61" s="17">
        <v>0</v>
      </c>
      <c r="I61" s="20">
        <f>H61/$A61%</f>
        <v>0</v>
      </c>
      <c r="J61" s="25">
        <v>0</v>
      </c>
      <c r="K61" s="20">
        <f>J61/$A61%</f>
        <v>0</v>
      </c>
      <c r="L61" s="17">
        <v>1</v>
      </c>
      <c r="M61" s="18">
        <f>L61/$A61%</f>
        <v>100</v>
      </c>
      <c r="P61" s="5"/>
    </row>
    <row r="62" spans="1:16" ht="13.5" customHeight="1" thickBot="1" x14ac:dyDescent="0.2">
      <c r="A62" s="2"/>
      <c r="B62" s="2"/>
      <c r="C62" s="4"/>
      <c r="D62" s="2"/>
      <c r="E62" s="4"/>
      <c r="F62" s="2"/>
      <c r="G62" s="4"/>
      <c r="H62" s="2"/>
      <c r="I62" s="4"/>
      <c r="P62" s="5"/>
    </row>
    <row r="63" spans="1:16" s="15" customFormat="1" ht="40.5" customHeight="1" thickTop="1" x14ac:dyDescent="0.15">
      <c r="A63" s="27"/>
      <c r="B63" s="9" t="s">
        <v>15</v>
      </c>
      <c r="C63" s="10"/>
      <c r="D63" s="9" t="s">
        <v>4</v>
      </c>
      <c r="E63" s="10"/>
      <c r="F63" s="10" t="s">
        <v>1</v>
      </c>
      <c r="G63" s="9"/>
      <c r="H63" s="14"/>
      <c r="I63" s="14"/>
      <c r="J63" s="14"/>
      <c r="K63" s="14"/>
      <c r="L63" s="14"/>
      <c r="M63" s="14"/>
    </row>
    <row r="64" spans="1:16" ht="13.5" customHeight="1" x14ac:dyDescent="0.15">
      <c r="A64" s="2"/>
      <c r="B64" s="17">
        <v>0</v>
      </c>
      <c r="C64" s="18">
        <f>B64/$A61%</f>
        <v>0</v>
      </c>
      <c r="D64" s="17">
        <v>0</v>
      </c>
      <c r="E64" s="18">
        <f>D64/$A61%</f>
        <v>0</v>
      </c>
      <c r="F64" s="28">
        <v>0</v>
      </c>
      <c r="G64" s="19">
        <f>F64/$A61%</f>
        <v>0</v>
      </c>
      <c r="H64" s="2"/>
      <c r="I64" s="4"/>
      <c r="J64" s="2"/>
      <c r="K64" s="4"/>
      <c r="L64" s="2"/>
      <c r="M64" s="4"/>
      <c r="P64" s="5"/>
    </row>
    <row r="65" spans="1:16" s="23" customFormat="1" ht="13.5" customHeight="1" x14ac:dyDescent="0.15">
      <c r="A65" s="21" t="s">
        <v>181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P65" s="24"/>
    </row>
    <row r="66" spans="1:16" s="23" customFormat="1" ht="13.5" customHeight="1" x14ac:dyDescent="0.15">
      <c r="A66" s="21" t="s">
        <v>179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P66" s="24"/>
    </row>
    <row r="68" spans="1:16" s="7" customFormat="1" ht="15" customHeight="1" thickBot="1" x14ac:dyDescent="0.2">
      <c r="A68" s="6" t="s">
        <v>59</v>
      </c>
      <c r="L68" s="31"/>
      <c r="M68" s="31"/>
    </row>
    <row r="69" spans="1:16" s="15" customFormat="1" ht="63" customHeight="1" thickTop="1" x14ac:dyDescent="0.15">
      <c r="A69" s="8" t="s">
        <v>0</v>
      </c>
      <c r="B69" s="9" t="s">
        <v>237</v>
      </c>
      <c r="C69" s="10"/>
      <c r="D69" s="9" t="s">
        <v>176</v>
      </c>
      <c r="E69" s="10"/>
      <c r="F69" s="9" t="s">
        <v>195</v>
      </c>
      <c r="G69" s="10"/>
      <c r="H69" s="9" t="s">
        <v>159</v>
      </c>
      <c r="I69" s="10"/>
      <c r="J69" s="9" t="s">
        <v>16</v>
      </c>
      <c r="K69" s="10"/>
      <c r="L69" s="9" t="s">
        <v>86</v>
      </c>
      <c r="M69" s="10"/>
    </row>
    <row r="70" spans="1:16" ht="13.5" customHeight="1" x14ac:dyDescent="0.15">
      <c r="A70" s="16">
        <v>17</v>
      </c>
      <c r="B70" s="17">
        <v>5</v>
      </c>
      <c r="C70" s="18">
        <f>B70/$A70%</f>
        <v>29.411764705882351</v>
      </c>
      <c r="D70" s="17">
        <v>5</v>
      </c>
      <c r="E70" s="18">
        <f>D70/$A70%</f>
        <v>29.411764705882351</v>
      </c>
      <c r="F70" s="17">
        <v>0</v>
      </c>
      <c r="G70" s="18">
        <f>F70/$A70%</f>
        <v>0</v>
      </c>
      <c r="H70" s="17">
        <v>0</v>
      </c>
      <c r="I70" s="20">
        <f>H70/$A70%</f>
        <v>0</v>
      </c>
      <c r="J70" s="25">
        <v>1</v>
      </c>
      <c r="K70" s="20">
        <f>J70/$A70%</f>
        <v>5.8823529411764701</v>
      </c>
      <c r="L70" s="17">
        <v>0</v>
      </c>
      <c r="M70" s="18">
        <f>L70/$A70%</f>
        <v>0</v>
      </c>
      <c r="P70" s="5"/>
    </row>
    <row r="71" spans="1:16" ht="13.5" customHeight="1" thickBot="1" x14ac:dyDescent="0.2">
      <c r="A71" s="2"/>
      <c r="B71" s="2"/>
      <c r="C71" s="4"/>
      <c r="D71" s="2"/>
      <c r="E71" s="4"/>
      <c r="F71" s="2"/>
      <c r="G71" s="4"/>
      <c r="H71" s="2"/>
      <c r="I71" s="4"/>
      <c r="P71" s="5"/>
    </row>
    <row r="72" spans="1:16" s="15" customFormat="1" ht="63" customHeight="1" thickTop="1" x14ac:dyDescent="0.15">
      <c r="A72" s="27"/>
      <c r="B72" s="9" t="s">
        <v>239</v>
      </c>
      <c r="C72" s="11"/>
      <c r="D72" s="9" t="s">
        <v>87</v>
      </c>
      <c r="E72" s="10"/>
      <c r="F72" s="10" t="s">
        <v>88</v>
      </c>
      <c r="G72" s="9"/>
      <c r="H72" s="9" t="s">
        <v>89</v>
      </c>
      <c r="I72" s="10"/>
      <c r="J72" s="9" t="s">
        <v>238</v>
      </c>
      <c r="K72" s="10"/>
      <c r="L72" s="9" t="s">
        <v>65</v>
      </c>
      <c r="M72" s="10"/>
    </row>
    <row r="73" spans="1:16" ht="13.5" customHeight="1" x14ac:dyDescent="0.15">
      <c r="A73" s="2"/>
      <c r="B73" s="17">
        <v>2</v>
      </c>
      <c r="C73" s="20">
        <f>B73/$A70%</f>
        <v>11.76470588235294</v>
      </c>
      <c r="D73" s="17">
        <v>2</v>
      </c>
      <c r="E73" s="18">
        <f>D73/$A70%</f>
        <v>11.76470588235294</v>
      </c>
      <c r="F73" s="32">
        <v>1</v>
      </c>
      <c r="G73" s="20">
        <f>F73/$A70%</f>
        <v>5.8823529411764701</v>
      </c>
      <c r="H73" s="17">
        <v>2</v>
      </c>
      <c r="I73" s="18">
        <f>H73/$A70%</f>
        <v>11.76470588235294</v>
      </c>
      <c r="J73" s="17">
        <v>1</v>
      </c>
      <c r="K73" s="18">
        <f>J73/$A70%</f>
        <v>5.8823529411764701</v>
      </c>
      <c r="L73" s="32">
        <v>0</v>
      </c>
      <c r="M73" s="18">
        <f>L73/$A70%</f>
        <v>0</v>
      </c>
      <c r="P73" s="5"/>
    </row>
    <row r="74" spans="1:16" ht="13.5" customHeight="1" thickBot="1" x14ac:dyDescent="0.2"/>
    <row r="75" spans="1:16" s="15" customFormat="1" ht="63" customHeight="1" thickTop="1" x14ac:dyDescent="0.15">
      <c r="A75" s="27"/>
      <c r="B75" s="9" t="s">
        <v>104</v>
      </c>
      <c r="C75" s="10"/>
      <c r="D75" s="9" t="s">
        <v>4</v>
      </c>
      <c r="E75" s="11"/>
      <c r="F75" s="9" t="s">
        <v>1</v>
      </c>
      <c r="G75" s="10"/>
      <c r="H75" s="11" t="s">
        <v>6</v>
      </c>
      <c r="I75" s="11"/>
      <c r="J75" s="14"/>
      <c r="K75" s="14"/>
      <c r="L75" s="14"/>
      <c r="M75" s="14"/>
    </row>
    <row r="76" spans="1:16" ht="13.5" customHeight="1" x14ac:dyDescent="0.15">
      <c r="A76" s="2"/>
      <c r="B76" s="17">
        <v>3</v>
      </c>
      <c r="C76" s="18">
        <f>B76/$A70%</f>
        <v>17.647058823529409</v>
      </c>
      <c r="D76" s="17">
        <v>0</v>
      </c>
      <c r="E76" s="19">
        <f>D76/$A70%</f>
        <v>0</v>
      </c>
      <c r="F76" s="17">
        <v>1</v>
      </c>
      <c r="G76" s="18">
        <f>F76/$A70%</f>
        <v>5.8823529411764701</v>
      </c>
      <c r="H76" s="28">
        <v>1</v>
      </c>
      <c r="I76" s="19">
        <f>H76/$A70%</f>
        <v>5.8823529411764701</v>
      </c>
      <c r="J76" s="2"/>
      <c r="K76" s="4"/>
      <c r="L76" s="2"/>
      <c r="M76" s="4"/>
      <c r="P76" s="5"/>
    </row>
    <row r="77" spans="1:16" s="23" customFormat="1" ht="13.5" customHeight="1" x14ac:dyDescent="0.15">
      <c r="A77" s="21" t="s">
        <v>182</v>
      </c>
      <c r="B77" s="21"/>
      <c r="C77" s="22"/>
      <c r="D77" s="21"/>
      <c r="E77" s="22"/>
      <c r="F77" s="21"/>
      <c r="G77" s="22"/>
      <c r="H77" s="21"/>
      <c r="I77" s="22"/>
      <c r="J77" s="21"/>
      <c r="K77" s="22"/>
      <c r="L77" s="21"/>
      <c r="M77" s="22"/>
      <c r="P77" s="24"/>
    </row>
    <row r="78" spans="1:16" s="23" customFormat="1" ht="13.5" customHeight="1" x14ac:dyDescent="0.15">
      <c r="A78" s="21" t="s">
        <v>179</v>
      </c>
      <c r="B78" s="21"/>
      <c r="C78" s="22"/>
      <c r="D78" s="21"/>
      <c r="E78" s="22"/>
      <c r="F78" s="21"/>
      <c r="G78" s="22"/>
      <c r="H78" s="21"/>
      <c r="I78" s="22"/>
      <c r="J78" s="21"/>
      <c r="K78" s="22"/>
      <c r="L78" s="21"/>
      <c r="M78" s="22"/>
      <c r="P78" s="24"/>
    </row>
    <row r="79" spans="1:16" ht="13.5" customHeight="1" x14ac:dyDescent="0.15">
      <c r="A79" s="2"/>
      <c r="B79" s="2"/>
      <c r="C79" s="4"/>
      <c r="D79" s="2"/>
      <c r="E79" s="4"/>
      <c r="F79" s="2"/>
      <c r="G79" s="4"/>
      <c r="H79" s="2"/>
      <c r="I79" s="4"/>
      <c r="J79" s="2"/>
      <c r="K79" s="4"/>
      <c r="L79" s="2"/>
      <c r="M79" s="4"/>
      <c r="P79" s="5"/>
    </row>
    <row r="80" spans="1:16" s="7" customFormat="1" ht="15" customHeight="1" thickBot="1" x14ac:dyDescent="0.2">
      <c r="A80" s="6" t="s">
        <v>206</v>
      </c>
    </row>
    <row r="81" spans="1:16" s="15" customFormat="1" ht="27" customHeight="1" thickTop="1" x14ac:dyDescent="0.15">
      <c r="A81" s="8" t="s">
        <v>0</v>
      </c>
      <c r="B81" s="9" t="s">
        <v>2</v>
      </c>
      <c r="C81" s="10"/>
      <c r="D81" s="9" t="s">
        <v>3</v>
      </c>
      <c r="E81" s="10"/>
      <c r="F81" s="9" t="s">
        <v>1</v>
      </c>
      <c r="G81" s="11"/>
      <c r="H81" s="9" t="s">
        <v>6</v>
      </c>
      <c r="I81" s="11"/>
      <c r="J81" s="30"/>
      <c r="K81" s="30"/>
      <c r="L81" s="14"/>
      <c r="M81" s="14"/>
    </row>
    <row r="82" spans="1:16" ht="13.5" customHeight="1" x14ac:dyDescent="0.15">
      <c r="A82" s="16">
        <v>28</v>
      </c>
      <c r="B82" s="17">
        <v>2</v>
      </c>
      <c r="C82" s="18">
        <f>B82/$A82%</f>
        <v>7.1428571428571423</v>
      </c>
      <c r="D82" s="17">
        <v>19</v>
      </c>
      <c r="E82" s="18">
        <f>D82/$A82%</f>
        <v>67.857142857142847</v>
      </c>
      <c r="F82" s="17">
        <v>0</v>
      </c>
      <c r="G82" s="19">
        <f>F82/$A82%</f>
        <v>0</v>
      </c>
      <c r="H82" s="17">
        <v>7</v>
      </c>
      <c r="I82" s="19">
        <f>H82/$A82%</f>
        <v>24.999999999999996</v>
      </c>
      <c r="J82" s="2"/>
      <c r="K82" s="4"/>
      <c r="L82" s="2"/>
      <c r="M82" s="4"/>
      <c r="P82" s="5"/>
    </row>
    <row r="83" spans="1:16" ht="13.5" customHeight="1" thickBot="1" x14ac:dyDescent="0.2"/>
    <row r="84" spans="1:16" ht="15" customHeight="1" x14ac:dyDescent="0.15">
      <c r="A84" s="33"/>
      <c r="B84" s="34" t="s">
        <v>25</v>
      </c>
      <c r="C84" s="35"/>
      <c r="D84" s="33"/>
      <c r="E84" s="35"/>
      <c r="F84" s="33"/>
      <c r="G84" s="35"/>
      <c r="H84" s="33"/>
      <c r="I84" s="35"/>
      <c r="J84" s="33"/>
      <c r="K84" s="33"/>
      <c r="L84" s="33"/>
      <c r="M84" s="33"/>
      <c r="P84" s="5"/>
    </row>
    <row r="85" spans="1:16" ht="13.5" customHeight="1" x14ac:dyDescent="0.15">
      <c r="A85" s="2"/>
      <c r="B85" s="2"/>
      <c r="C85" s="4"/>
      <c r="D85" s="2"/>
      <c r="E85" s="4"/>
      <c r="F85" s="2"/>
      <c r="G85" s="4"/>
      <c r="H85" s="2"/>
      <c r="I85" s="4"/>
      <c r="P85" s="5"/>
    </row>
    <row r="86" spans="1:16" s="7" customFormat="1" ht="15" customHeight="1" thickBot="1" x14ac:dyDescent="0.2">
      <c r="A86" s="6" t="s">
        <v>207</v>
      </c>
    </row>
    <row r="87" spans="1:16" s="15" customFormat="1" ht="27" customHeight="1" thickTop="1" x14ac:dyDescent="0.15">
      <c r="A87" s="8" t="s">
        <v>0</v>
      </c>
      <c r="B87" s="9" t="s">
        <v>2</v>
      </c>
      <c r="C87" s="10"/>
      <c r="D87" s="9" t="s">
        <v>3</v>
      </c>
      <c r="E87" s="10"/>
      <c r="F87" s="9" t="s">
        <v>1</v>
      </c>
      <c r="G87" s="11"/>
      <c r="H87" s="12" t="s">
        <v>6</v>
      </c>
      <c r="I87" s="13"/>
      <c r="J87" s="27"/>
      <c r="K87" s="27"/>
      <c r="L87" s="14"/>
      <c r="M87" s="14"/>
    </row>
    <row r="88" spans="1:16" ht="13.5" customHeight="1" x14ac:dyDescent="0.15">
      <c r="A88" s="16">
        <v>3500</v>
      </c>
      <c r="B88" s="17">
        <v>26</v>
      </c>
      <c r="C88" s="18">
        <f>B88/$A88%</f>
        <v>0.74285714285714288</v>
      </c>
      <c r="D88" s="17">
        <v>3440</v>
      </c>
      <c r="E88" s="18">
        <f>D88/$A88%</f>
        <v>98.285714285714292</v>
      </c>
      <c r="F88" s="17">
        <v>11</v>
      </c>
      <c r="G88" s="19">
        <f>F88/$A88%</f>
        <v>0.31428571428571428</v>
      </c>
      <c r="H88" s="17">
        <v>23</v>
      </c>
      <c r="I88" s="19">
        <f>H88/$A88%</f>
        <v>0.65714285714285714</v>
      </c>
      <c r="J88" s="4"/>
      <c r="K88" s="4"/>
      <c r="L88" s="2"/>
      <c r="M88" s="4"/>
      <c r="P88" s="5"/>
    </row>
    <row r="89" spans="1:16" ht="13.5" customHeight="1" x14ac:dyDescent="0.15">
      <c r="A89" s="2"/>
      <c r="B89" s="2"/>
      <c r="C89" s="4"/>
      <c r="D89" s="2"/>
      <c r="E89" s="4"/>
      <c r="F89" s="2"/>
      <c r="G89" s="4"/>
      <c r="H89" s="2"/>
      <c r="I89" s="4"/>
      <c r="J89" s="2"/>
      <c r="K89" s="4"/>
      <c r="L89" s="2"/>
      <c r="M89" s="4"/>
      <c r="P89" s="5"/>
    </row>
    <row r="90" spans="1:16" s="7" customFormat="1" ht="15" customHeight="1" thickBot="1" x14ac:dyDescent="0.2">
      <c r="A90" s="6" t="s">
        <v>208</v>
      </c>
    </row>
    <row r="91" spans="1:16" s="15" customFormat="1" ht="27" customHeight="1" thickTop="1" x14ac:dyDescent="0.15">
      <c r="A91" s="8" t="s">
        <v>0</v>
      </c>
      <c r="B91" s="9" t="s">
        <v>7</v>
      </c>
      <c r="C91" s="10"/>
      <c r="D91" s="9" t="s">
        <v>68</v>
      </c>
      <c r="E91" s="10"/>
      <c r="F91" s="9" t="s">
        <v>67</v>
      </c>
      <c r="G91" s="10"/>
      <c r="H91" s="9" t="s">
        <v>259</v>
      </c>
      <c r="I91" s="13"/>
      <c r="J91" s="27"/>
      <c r="K91" s="27"/>
      <c r="L91" s="14"/>
      <c r="M91" s="14"/>
    </row>
    <row r="92" spans="1:16" ht="13.5" customHeight="1" x14ac:dyDescent="0.15">
      <c r="A92" s="16">
        <v>26</v>
      </c>
      <c r="B92" s="17">
        <v>2</v>
      </c>
      <c r="C92" s="18">
        <f>B92/$A92%</f>
        <v>7.6923076923076916</v>
      </c>
      <c r="D92" s="17">
        <v>15</v>
      </c>
      <c r="E92" s="18">
        <f>D92/$A92%</f>
        <v>57.692307692307693</v>
      </c>
      <c r="F92" s="17">
        <v>21</v>
      </c>
      <c r="G92" s="18">
        <f>F92/$A92%</f>
        <v>80.769230769230759</v>
      </c>
      <c r="H92" s="17">
        <v>0</v>
      </c>
      <c r="I92" s="20">
        <f>H92/$A92%</f>
        <v>0</v>
      </c>
      <c r="J92" s="4"/>
      <c r="K92" s="4"/>
      <c r="L92" s="2"/>
      <c r="M92" s="4"/>
      <c r="P92" s="5"/>
    </row>
    <row r="93" spans="1:16" s="23" customFormat="1" ht="13.5" customHeight="1" x14ac:dyDescent="0.15">
      <c r="A93" s="21" t="s">
        <v>26</v>
      </c>
      <c r="B93" s="21"/>
      <c r="C93" s="22"/>
      <c r="D93" s="21"/>
      <c r="E93" s="22"/>
      <c r="F93" s="21"/>
      <c r="G93" s="22"/>
      <c r="H93" s="21"/>
      <c r="I93" s="22"/>
      <c r="P93" s="24"/>
    </row>
    <row r="94" spans="1:16" ht="13.5" customHeight="1" x14ac:dyDescent="0.15">
      <c r="A94" s="2"/>
      <c r="B94" s="2"/>
      <c r="C94" s="4"/>
      <c r="D94" s="2"/>
      <c r="E94" s="4"/>
      <c r="F94" s="2"/>
      <c r="G94" s="4"/>
      <c r="H94" s="2"/>
      <c r="I94" s="4"/>
      <c r="P94" s="5"/>
    </row>
    <row r="95" spans="1:16" s="7" customFormat="1" ht="15" customHeight="1" thickBot="1" x14ac:dyDescent="0.2">
      <c r="A95" s="6" t="s">
        <v>209</v>
      </c>
    </row>
    <row r="96" spans="1:16" s="15" customFormat="1" ht="27" customHeight="1" thickTop="1" x14ac:dyDescent="0.15">
      <c r="A96" s="8" t="s">
        <v>0</v>
      </c>
      <c r="B96" s="9" t="s">
        <v>8</v>
      </c>
      <c r="C96" s="10"/>
      <c r="D96" s="9" t="s">
        <v>9</v>
      </c>
      <c r="E96" s="10"/>
      <c r="F96" s="9" t="s">
        <v>10</v>
      </c>
      <c r="G96" s="10"/>
      <c r="H96" s="12" t="s">
        <v>11</v>
      </c>
      <c r="I96" s="13"/>
      <c r="J96" s="12" t="s">
        <v>72</v>
      </c>
      <c r="K96" s="13"/>
      <c r="L96" s="12" t="s">
        <v>1</v>
      </c>
      <c r="M96" s="26"/>
    </row>
    <row r="97" spans="1:18" ht="13.5" customHeight="1" x14ac:dyDescent="0.15">
      <c r="A97" s="16">
        <v>15</v>
      </c>
      <c r="B97" s="17">
        <v>0</v>
      </c>
      <c r="C97" s="18">
        <f>B97/$A97%</f>
        <v>0</v>
      </c>
      <c r="D97" s="17">
        <v>6</v>
      </c>
      <c r="E97" s="18">
        <f>D97/$A97%</f>
        <v>40</v>
      </c>
      <c r="F97" s="17">
        <v>2</v>
      </c>
      <c r="G97" s="18">
        <f>F97/$A97%</f>
        <v>13.333333333333334</v>
      </c>
      <c r="H97" s="17">
        <v>0</v>
      </c>
      <c r="I97" s="20">
        <f>H97/$A97%</f>
        <v>0</v>
      </c>
      <c r="J97" s="25">
        <v>2</v>
      </c>
      <c r="K97" s="20">
        <f>J97/$A97%</f>
        <v>13.333333333333334</v>
      </c>
      <c r="L97" s="17">
        <v>4</v>
      </c>
      <c r="M97" s="18">
        <f>L97/$A97%</f>
        <v>26.666666666666668</v>
      </c>
      <c r="P97" s="5"/>
    </row>
    <row r="98" spans="1:18" ht="13.5" customHeight="1" thickBot="1" x14ac:dyDescent="0.2">
      <c r="A98" s="2"/>
      <c r="B98" s="2"/>
      <c r="C98" s="4"/>
      <c r="D98" s="2"/>
      <c r="E98" s="4"/>
      <c r="F98" s="2"/>
      <c r="G98" s="4"/>
      <c r="H98" s="2"/>
      <c r="I98" s="4"/>
      <c r="P98" s="5"/>
    </row>
    <row r="99" spans="1:18" s="15" customFormat="1" ht="27" customHeight="1" thickTop="1" x14ac:dyDescent="0.15">
      <c r="A99" s="27"/>
      <c r="B99" s="36" t="s">
        <v>6</v>
      </c>
      <c r="C99" s="37"/>
      <c r="D99" s="30"/>
      <c r="E99" s="30"/>
      <c r="F99" s="14"/>
      <c r="G99" s="14"/>
      <c r="H99" s="14"/>
      <c r="I99" s="14"/>
      <c r="J99" s="14"/>
      <c r="K99" s="14"/>
      <c r="L99" s="14"/>
      <c r="M99" s="14"/>
    </row>
    <row r="100" spans="1:18" ht="13.5" customHeight="1" x14ac:dyDescent="0.15">
      <c r="A100" s="2"/>
      <c r="B100" s="17">
        <v>1</v>
      </c>
      <c r="C100" s="20">
        <f>B100/$A97%</f>
        <v>6.666666666666667</v>
      </c>
      <c r="D100" s="2"/>
      <c r="E100" s="4">
        <f>D100/$A97%</f>
        <v>0</v>
      </c>
      <c r="F100" s="2"/>
      <c r="G100" s="4">
        <f>F100/$A97%</f>
        <v>0</v>
      </c>
      <c r="H100" s="2"/>
      <c r="I100" s="4">
        <f>H100/$A97%</f>
        <v>0</v>
      </c>
      <c r="J100" s="2"/>
      <c r="K100" s="4"/>
      <c r="L100" s="2"/>
      <c r="M100" s="4"/>
      <c r="P100" s="5"/>
    </row>
    <row r="101" spans="1:18" s="23" customFormat="1" ht="13.5" customHeight="1" x14ac:dyDescent="0.15">
      <c r="A101" s="21" t="s">
        <v>70</v>
      </c>
      <c r="B101" s="21"/>
      <c r="C101" s="22"/>
      <c r="D101" s="21"/>
      <c r="E101" s="22"/>
      <c r="F101" s="21"/>
      <c r="G101" s="22"/>
      <c r="H101" s="21"/>
      <c r="I101" s="22"/>
      <c r="J101" s="21"/>
      <c r="K101" s="22"/>
      <c r="L101" s="21"/>
      <c r="M101" s="22"/>
      <c r="P101" s="24"/>
    </row>
    <row r="102" spans="1:18" ht="13.5" customHeight="1" x14ac:dyDescent="0.15">
      <c r="A102" s="2"/>
      <c r="B102" s="2"/>
      <c r="C102" s="4"/>
      <c r="D102" s="2"/>
      <c r="E102" s="4"/>
      <c r="F102" s="2"/>
      <c r="G102" s="4"/>
      <c r="H102" s="2"/>
      <c r="I102" s="4"/>
      <c r="P102" s="5"/>
    </row>
    <row r="103" spans="1:18" s="7" customFormat="1" ht="15" customHeight="1" thickBot="1" x14ac:dyDescent="0.2">
      <c r="A103" s="6" t="s">
        <v>210</v>
      </c>
    </row>
    <row r="104" spans="1:18" s="15" customFormat="1" ht="40.5" customHeight="1" thickTop="1" x14ac:dyDescent="0.15">
      <c r="A104" s="8" t="s">
        <v>0</v>
      </c>
      <c r="B104" s="9" t="s">
        <v>73</v>
      </c>
      <c r="C104" s="10"/>
      <c r="D104" s="9" t="s">
        <v>74</v>
      </c>
      <c r="E104" s="10"/>
      <c r="F104" s="9" t="s">
        <v>75</v>
      </c>
      <c r="G104" s="10"/>
      <c r="H104" s="12" t="s">
        <v>76</v>
      </c>
      <c r="I104" s="13"/>
      <c r="J104" s="12" t="s">
        <v>23</v>
      </c>
      <c r="K104" s="13"/>
      <c r="L104" s="12" t="s">
        <v>77</v>
      </c>
      <c r="M104" s="26"/>
    </row>
    <row r="105" spans="1:18" ht="13.5" customHeight="1" x14ac:dyDescent="0.15">
      <c r="A105" s="16">
        <v>26</v>
      </c>
      <c r="B105" s="17">
        <v>16</v>
      </c>
      <c r="C105" s="18">
        <f>B105/$A105%</f>
        <v>61.538461538461533</v>
      </c>
      <c r="D105" s="17">
        <v>0</v>
      </c>
      <c r="E105" s="18">
        <f>D105/$A105%</f>
        <v>0</v>
      </c>
      <c r="F105" s="17">
        <v>2</v>
      </c>
      <c r="G105" s="18">
        <f>F105/$A105%</f>
        <v>7.6923076923076916</v>
      </c>
      <c r="H105" s="17">
        <v>3</v>
      </c>
      <c r="I105" s="20">
        <f>H105/$A105%</f>
        <v>11.538461538461538</v>
      </c>
      <c r="J105" s="25">
        <v>0</v>
      </c>
      <c r="K105" s="20">
        <f>J105/$A105%</f>
        <v>0</v>
      </c>
      <c r="L105" s="17">
        <v>2</v>
      </c>
      <c r="M105" s="18">
        <f>L105/$A105%</f>
        <v>7.6923076923076916</v>
      </c>
      <c r="P105" s="5"/>
    </row>
    <row r="106" spans="1:18" ht="13.5" customHeight="1" thickBot="1" x14ac:dyDescent="0.2">
      <c r="A106" s="2"/>
      <c r="B106" s="2"/>
      <c r="C106" s="4"/>
      <c r="D106" s="2"/>
      <c r="E106" s="4"/>
      <c r="F106" s="2"/>
      <c r="G106" s="4"/>
      <c r="H106" s="2"/>
      <c r="I106" s="4"/>
      <c r="P106" s="5"/>
    </row>
    <row r="107" spans="1:18" s="15" customFormat="1" ht="40.5" customHeight="1" thickTop="1" x14ac:dyDescent="0.15">
      <c r="A107" s="27"/>
      <c r="B107" s="12" t="s">
        <v>78</v>
      </c>
      <c r="C107" s="26"/>
      <c r="D107" s="9" t="s">
        <v>242</v>
      </c>
      <c r="E107" s="10"/>
      <c r="F107" s="9" t="s">
        <v>1</v>
      </c>
      <c r="G107" s="10"/>
      <c r="H107" s="12" t="s">
        <v>21</v>
      </c>
      <c r="I107" s="13"/>
      <c r="J107" s="12" t="s">
        <v>6</v>
      </c>
      <c r="K107" s="13"/>
      <c r="L107" s="14"/>
      <c r="M107" s="14"/>
      <c r="N107" s="14"/>
      <c r="O107" s="14"/>
    </row>
    <row r="108" spans="1:18" ht="13.5" customHeight="1" x14ac:dyDescent="0.15">
      <c r="A108" s="2"/>
      <c r="B108" s="17">
        <v>0</v>
      </c>
      <c r="C108" s="18">
        <f>B108/$A105%</f>
        <v>0</v>
      </c>
      <c r="D108" s="17">
        <v>0</v>
      </c>
      <c r="E108" s="18">
        <f>D108/$A105%</f>
        <v>0</v>
      </c>
      <c r="F108" s="17">
        <v>0</v>
      </c>
      <c r="G108" s="18">
        <f>F108/$A105%</f>
        <v>0</v>
      </c>
      <c r="H108" s="17">
        <v>2</v>
      </c>
      <c r="I108" s="18">
        <f>H108/$A105%</f>
        <v>7.6923076923076916</v>
      </c>
      <c r="J108" s="17">
        <v>1</v>
      </c>
      <c r="K108" s="19">
        <f>J108/$A105%</f>
        <v>3.8461538461538458</v>
      </c>
      <c r="L108" s="2"/>
      <c r="M108" s="4"/>
      <c r="N108" s="2"/>
      <c r="O108" s="4"/>
      <c r="R108" s="5"/>
    </row>
    <row r="109" spans="1:18" s="23" customFormat="1" ht="13.5" customHeight="1" x14ac:dyDescent="0.15">
      <c r="A109" s="21" t="s">
        <v>155</v>
      </c>
      <c r="B109" s="21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22"/>
      <c r="P109" s="24"/>
    </row>
    <row r="110" spans="1:18" ht="13.5" customHeight="1" x14ac:dyDescent="0.15">
      <c r="A110" s="2"/>
      <c r="B110" s="2"/>
      <c r="C110" s="4"/>
      <c r="D110" s="2"/>
      <c r="E110" s="4"/>
      <c r="F110" s="2"/>
      <c r="G110" s="4"/>
      <c r="H110" s="2"/>
      <c r="I110" s="4"/>
      <c r="P110" s="5"/>
    </row>
    <row r="111" spans="1:18" s="7" customFormat="1" ht="15" customHeight="1" thickBot="1" x14ac:dyDescent="0.2">
      <c r="A111" s="6" t="s">
        <v>211</v>
      </c>
    </row>
    <row r="112" spans="1:18" s="15" customFormat="1" ht="27" customHeight="1" thickTop="1" x14ac:dyDescent="0.15">
      <c r="A112" s="8" t="s">
        <v>0</v>
      </c>
      <c r="B112" s="9" t="s">
        <v>105</v>
      </c>
      <c r="C112" s="10"/>
      <c r="D112" s="9" t="s">
        <v>152</v>
      </c>
      <c r="E112" s="10"/>
      <c r="F112" s="9" t="s">
        <v>106</v>
      </c>
      <c r="G112" s="11"/>
      <c r="H112" s="9" t="s">
        <v>243</v>
      </c>
      <c r="I112" s="11"/>
      <c r="J112" s="9" t="s">
        <v>4</v>
      </c>
      <c r="K112" s="10"/>
      <c r="L112" s="9" t="s">
        <v>66</v>
      </c>
      <c r="M112" s="10"/>
    </row>
    <row r="113" spans="1:16" ht="13.5" customHeight="1" x14ac:dyDescent="0.15">
      <c r="A113" s="16">
        <v>26</v>
      </c>
      <c r="B113" s="17">
        <v>16</v>
      </c>
      <c r="C113" s="18">
        <f>B113/$A113%</f>
        <v>61.538461538461533</v>
      </c>
      <c r="D113" s="17">
        <v>1</v>
      </c>
      <c r="E113" s="18">
        <f>D113/$A113%</f>
        <v>3.8461538461538458</v>
      </c>
      <c r="F113" s="17">
        <v>4</v>
      </c>
      <c r="G113" s="19">
        <f>F113/$A113%</f>
        <v>15.384615384615383</v>
      </c>
      <c r="H113" s="17">
        <v>0</v>
      </c>
      <c r="I113" s="19">
        <f>H113/$A113%</f>
        <v>0</v>
      </c>
      <c r="J113" s="17">
        <v>3</v>
      </c>
      <c r="K113" s="19">
        <f>J113/$A113%</f>
        <v>11.538461538461538</v>
      </c>
      <c r="L113" s="17">
        <v>1</v>
      </c>
      <c r="M113" s="18">
        <f>L113/$A113%</f>
        <v>3.8461538461538458</v>
      </c>
      <c r="P113" s="5"/>
    </row>
    <row r="114" spans="1:16" ht="13.5" customHeight="1" thickBot="1" x14ac:dyDescent="0.2">
      <c r="A114" s="2"/>
      <c r="B114" s="2"/>
      <c r="C114" s="4"/>
      <c r="D114" s="2"/>
      <c r="E114" s="4"/>
      <c r="F114" s="2"/>
      <c r="G114" s="4"/>
      <c r="H114" s="2"/>
      <c r="I114" s="4"/>
      <c r="P114" s="5"/>
    </row>
    <row r="115" spans="1:16" s="15" customFormat="1" ht="27" customHeight="1" thickTop="1" x14ac:dyDescent="0.15">
      <c r="A115" s="27"/>
      <c r="B115" s="9" t="s">
        <v>6</v>
      </c>
      <c r="C115" s="11"/>
      <c r="D115" s="30"/>
      <c r="E115" s="30"/>
      <c r="F115" s="30"/>
      <c r="G115" s="30"/>
      <c r="H115" s="14"/>
      <c r="I115" s="14"/>
      <c r="J115" s="14"/>
      <c r="K115" s="14"/>
      <c r="L115" s="14"/>
      <c r="M115" s="14"/>
    </row>
    <row r="116" spans="1:16" ht="13.5" customHeight="1" x14ac:dyDescent="0.15">
      <c r="A116" s="2"/>
      <c r="B116" s="17">
        <v>1</v>
      </c>
      <c r="C116" s="20">
        <f>B116/$A113%</f>
        <v>3.8461538461538458</v>
      </c>
      <c r="D116" s="2"/>
      <c r="E116" s="4"/>
      <c r="F116" s="2"/>
      <c r="G116" s="4"/>
      <c r="H116" s="2"/>
      <c r="I116" s="4"/>
      <c r="J116" s="2"/>
      <c r="K116" s="4"/>
      <c r="L116" s="2"/>
      <c r="M116" s="4"/>
      <c r="P116" s="5"/>
    </row>
    <row r="118" spans="1:16" s="7" customFormat="1" ht="15" customHeight="1" thickBot="1" x14ac:dyDescent="0.2">
      <c r="A118" s="6" t="s">
        <v>212</v>
      </c>
    </row>
    <row r="119" spans="1:16" s="15" customFormat="1" ht="41.25" customHeight="1" thickTop="1" x14ac:dyDescent="0.15">
      <c r="A119" s="8" t="s">
        <v>0</v>
      </c>
      <c r="B119" s="9" t="s">
        <v>27</v>
      </c>
      <c r="C119" s="10"/>
      <c r="D119" s="9" t="s">
        <v>107</v>
      </c>
      <c r="E119" s="10"/>
      <c r="F119" s="9" t="s">
        <v>28</v>
      </c>
      <c r="G119" s="11"/>
      <c r="H119" s="9" t="s">
        <v>1</v>
      </c>
      <c r="I119" s="11"/>
      <c r="J119" s="9" t="s">
        <v>6</v>
      </c>
      <c r="K119" s="11"/>
      <c r="L119" s="30"/>
      <c r="M119" s="30"/>
    </row>
    <row r="120" spans="1:16" ht="13.5" customHeight="1" x14ac:dyDescent="0.15">
      <c r="A120" s="16">
        <v>26</v>
      </c>
      <c r="B120" s="17">
        <v>16</v>
      </c>
      <c r="C120" s="18">
        <f>B120/$A120%</f>
        <v>61.538461538461533</v>
      </c>
      <c r="D120" s="17">
        <v>20</v>
      </c>
      <c r="E120" s="18">
        <f>D120/$A120%</f>
        <v>76.92307692307692</v>
      </c>
      <c r="F120" s="17">
        <v>2</v>
      </c>
      <c r="G120" s="19">
        <f>F120/$A120%</f>
        <v>7.6923076923076916</v>
      </c>
      <c r="H120" s="17">
        <v>0</v>
      </c>
      <c r="I120" s="19">
        <f>H120/$A120%</f>
        <v>0</v>
      </c>
      <c r="J120" s="17">
        <v>1</v>
      </c>
      <c r="K120" s="19">
        <f>J120/$A120%</f>
        <v>3.8461538461538458</v>
      </c>
      <c r="L120" s="2"/>
      <c r="M120" s="4">
        <f>L120/$A120%</f>
        <v>0</v>
      </c>
      <c r="P120" s="5"/>
    </row>
    <row r="121" spans="1:16" s="23" customFormat="1" ht="13.5" customHeight="1" x14ac:dyDescent="0.15">
      <c r="A121" s="21" t="s">
        <v>5</v>
      </c>
      <c r="B121" s="21"/>
      <c r="C121" s="22"/>
      <c r="D121" s="21"/>
      <c r="E121" s="22"/>
      <c r="F121" s="21"/>
      <c r="G121" s="22"/>
      <c r="H121" s="21"/>
      <c r="I121" s="22"/>
      <c r="J121" s="21"/>
      <c r="K121" s="22"/>
      <c r="N121" s="24"/>
    </row>
    <row r="122" spans="1:16" ht="13.5" customHeight="1" x14ac:dyDescent="0.15">
      <c r="A122" s="2"/>
      <c r="B122" s="2"/>
      <c r="C122" s="4"/>
      <c r="D122" s="2"/>
      <c r="E122" s="4"/>
      <c r="F122" s="2"/>
      <c r="G122" s="4"/>
      <c r="H122" s="2"/>
      <c r="I122" s="4"/>
      <c r="P122" s="5"/>
    </row>
    <row r="123" spans="1:16" s="7" customFormat="1" ht="15" customHeight="1" thickBot="1" x14ac:dyDescent="0.2">
      <c r="A123" s="6" t="s">
        <v>213</v>
      </c>
    </row>
    <row r="124" spans="1:16" s="15" customFormat="1" ht="27" customHeight="1" thickTop="1" x14ac:dyDescent="0.15">
      <c r="A124" s="8" t="s">
        <v>0</v>
      </c>
      <c r="B124" s="9" t="s">
        <v>2</v>
      </c>
      <c r="C124" s="10"/>
      <c r="D124" s="9" t="s">
        <v>3</v>
      </c>
      <c r="E124" s="10"/>
      <c r="F124" s="9" t="s">
        <v>1</v>
      </c>
      <c r="G124" s="11"/>
      <c r="H124" s="12" t="s">
        <v>6</v>
      </c>
      <c r="I124" s="13"/>
    </row>
    <row r="125" spans="1:16" ht="13.5" customHeight="1" x14ac:dyDescent="0.15">
      <c r="A125" s="16">
        <v>26</v>
      </c>
      <c r="B125" s="17">
        <v>3</v>
      </c>
      <c r="C125" s="18">
        <f>B125/$A125%</f>
        <v>11.538461538461538</v>
      </c>
      <c r="D125" s="17">
        <v>22</v>
      </c>
      <c r="E125" s="18">
        <f>D125/$A125%</f>
        <v>84.615384615384613</v>
      </c>
      <c r="F125" s="17">
        <v>0</v>
      </c>
      <c r="G125" s="19">
        <f>F125/$A125%</f>
        <v>0</v>
      </c>
      <c r="H125" s="17">
        <v>1</v>
      </c>
      <c r="I125" s="19">
        <f>H125/$A125%</f>
        <v>3.8461538461538458</v>
      </c>
      <c r="P125" s="5"/>
    </row>
    <row r="127" spans="1:16" s="7" customFormat="1" ht="15" customHeight="1" thickBot="1" x14ac:dyDescent="0.2">
      <c r="A127" s="6" t="s">
        <v>60</v>
      </c>
    </row>
    <row r="128" spans="1:16" s="15" customFormat="1" ht="40.5" customHeight="1" thickTop="1" x14ac:dyDescent="0.15">
      <c r="A128" s="8" t="s">
        <v>0</v>
      </c>
      <c r="B128" s="9" t="s">
        <v>19</v>
      </c>
      <c r="C128" s="10"/>
      <c r="D128" s="9" t="s">
        <v>79</v>
      </c>
      <c r="E128" s="10"/>
      <c r="F128" s="9" t="s">
        <v>80</v>
      </c>
      <c r="G128" s="10"/>
      <c r="H128" s="9" t="s">
        <v>158</v>
      </c>
      <c r="I128" s="10"/>
      <c r="J128" s="9" t="s">
        <v>81</v>
      </c>
      <c r="K128" s="11"/>
      <c r="L128" s="9" t="s">
        <v>82</v>
      </c>
      <c r="M128" s="10"/>
    </row>
    <row r="129" spans="1:16" ht="13.5" customHeight="1" x14ac:dyDescent="0.15">
      <c r="A129" s="16">
        <v>3</v>
      </c>
      <c r="B129" s="17">
        <v>0</v>
      </c>
      <c r="C129" s="18">
        <f>B129/$A129%</f>
        <v>0</v>
      </c>
      <c r="D129" s="17">
        <v>1</v>
      </c>
      <c r="E129" s="18">
        <f>D129/$A129%</f>
        <v>33.333333333333336</v>
      </c>
      <c r="F129" s="17">
        <v>1</v>
      </c>
      <c r="G129" s="18">
        <f>F129/$A129%</f>
        <v>33.333333333333336</v>
      </c>
      <c r="H129" s="17">
        <v>0</v>
      </c>
      <c r="I129" s="20">
        <f>H129/$A129%</f>
        <v>0</v>
      </c>
      <c r="J129" s="25">
        <v>1</v>
      </c>
      <c r="K129" s="20">
        <f>J129/$A129%</f>
        <v>33.333333333333336</v>
      </c>
      <c r="L129" s="17">
        <v>2</v>
      </c>
      <c r="M129" s="18">
        <f>L129/$A129%</f>
        <v>66.666666666666671</v>
      </c>
      <c r="P129" s="5"/>
    </row>
    <row r="130" spans="1:16" ht="13.5" customHeight="1" thickBot="1" x14ac:dyDescent="0.2">
      <c r="A130" s="2"/>
      <c r="B130" s="2"/>
      <c r="C130" s="4"/>
      <c r="D130" s="2"/>
      <c r="E130" s="4"/>
      <c r="F130" s="2"/>
      <c r="G130" s="4"/>
      <c r="H130" s="2"/>
      <c r="I130" s="4"/>
      <c r="P130" s="5"/>
    </row>
    <row r="131" spans="1:16" s="15" customFormat="1" ht="40.5" customHeight="1" thickTop="1" x14ac:dyDescent="0.15">
      <c r="A131" s="27"/>
      <c r="B131" s="9" t="s">
        <v>64</v>
      </c>
      <c r="C131" s="10"/>
      <c r="D131" s="9" t="s">
        <v>83</v>
      </c>
      <c r="E131" s="10"/>
      <c r="F131" s="10" t="s">
        <v>108</v>
      </c>
      <c r="G131" s="9"/>
      <c r="H131" s="29" t="s">
        <v>109</v>
      </c>
      <c r="I131" s="29"/>
      <c r="J131" s="29" t="s">
        <v>4</v>
      </c>
      <c r="K131" s="29"/>
      <c r="L131" s="10" t="s">
        <v>1</v>
      </c>
      <c r="M131" s="9"/>
    </row>
    <row r="132" spans="1:16" ht="13.5" customHeight="1" x14ac:dyDescent="0.15">
      <c r="A132" s="2"/>
      <c r="B132" s="17">
        <v>0</v>
      </c>
      <c r="C132" s="18">
        <f>B132/$A129%</f>
        <v>0</v>
      </c>
      <c r="D132" s="17">
        <v>0</v>
      </c>
      <c r="E132" s="18">
        <f>D132/$A129%</f>
        <v>0</v>
      </c>
      <c r="F132" s="28">
        <v>2</v>
      </c>
      <c r="G132" s="19">
        <f>F132/$A129%</f>
        <v>66.666666666666671</v>
      </c>
      <c r="H132" s="17">
        <v>0</v>
      </c>
      <c r="I132" s="18">
        <f>H132/$A129%</f>
        <v>0</v>
      </c>
      <c r="J132" s="17">
        <v>0</v>
      </c>
      <c r="K132" s="18">
        <f>J132/$A129%</f>
        <v>0</v>
      </c>
      <c r="L132" s="28">
        <v>0</v>
      </c>
      <c r="M132" s="19">
        <f>L132/$A129%</f>
        <v>0</v>
      </c>
      <c r="P132" s="5"/>
    </row>
    <row r="133" spans="1:16" s="23" customFormat="1" ht="13.5" customHeight="1" x14ac:dyDescent="0.15">
      <c r="A133" s="21" t="s">
        <v>183</v>
      </c>
      <c r="B133" s="21"/>
      <c r="C133" s="22"/>
      <c r="D133" s="21"/>
      <c r="E133" s="22"/>
      <c r="F133" s="21"/>
      <c r="G133" s="22"/>
      <c r="H133" s="21"/>
      <c r="I133" s="22"/>
      <c r="J133" s="21"/>
      <c r="K133" s="22"/>
      <c r="L133" s="21"/>
      <c r="M133" s="22"/>
      <c r="P133" s="24"/>
    </row>
    <row r="134" spans="1:16" s="23" customFormat="1" ht="13.5" customHeight="1" x14ac:dyDescent="0.15">
      <c r="A134" s="21" t="s">
        <v>179</v>
      </c>
      <c r="B134" s="21"/>
      <c r="C134" s="22"/>
      <c r="D134" s="21"/>
      <c r="E134" s="22"/>
      <c r="F134" s="21"/>
      <c r="G134" s="22"/>
      <c r="H134" s="21"/>
      <c r="I134" s="22"/>
      <c r="J134" s="21"/>
      <c r="K134" s="22"/>
      <c r="L134" s="21"/>
      <c r="M134" s="22"/>
      <c r="P134" s="24"/>
    </row>
    <row r="136" spans="1:16" s="7" customFormat="1" ht="15" customHeight="1" thickBot="1" x14ac:dyDescent="0.2">
      <c r="A136" s="6" t="s">
        <v>29</v>
      </c>
    </row>
    <row r="137" spans="1:16" s="15" customFormat="1" ht="27" customHeight="1" thickTop="1" x14ac:dyDescent="0.15">
      <c r="A137" s="8" t="s">
        <v>0</v>
      </c>
      <c r="B137" s="9" t="s">
        <v>2</v>
      </c>
      <c r="C137" s="10"/>
      <c r="D137" s="9" t="s">
        <v>3</v>
      </c>
      <c r="E137" s="10"/>
      <c r="F137" s="9" t="s">
        <v>1</v>
      </c>
      <c r="G137" s="11"/>
      <c r="H137" s="14"/>
      <c r="I137" s="14"/>
      <c r="J137" s="30"/>
      <c r="K137" s="30"/>
      <c r="L137" s="14"/>
      <c r="M137" s="14"/>
    </row>
    <row r="138" spans="1:16" ht="13.5" customHeight="1" x14ac:dyDescent="0.15">
      <c r="A138" s="16">
        <v>3</v>
      </c>
      <c r="B138" s="17">
        <v>3</v>
      </c>
      <c r="C138" s="18">
        <f>B138/$A138%</f>
        <v>100</v>
      </c>
      <c r="D138" s="17">
        <v>0</v>
      </c>
      <c r="E138" s="18">
        <f>D138/$A138%</f>
        <v>0</v>
      </c>
      <c r="F138" s="17">
        <v>0</v>
      </c>
      <c r="G138" s="19">
        <f>F138/$A138%</f>
        <v>0</v>
      </c>
      <c r="H138" s="2"/>
      <c r="I138" s="4"/>
      <c r="J138" s="2"/>
      <c r="K138" s="4"/>
      <c r="L138" s="2"/>
      <c r="M138" s="4"/>
      <c r="P138" s="5"/>
    </row>
    <row r="140" spans="1:16" s="7" customFormat="1" ht="15" customHeight="1" thickBot="1" x14ac:dyDescent="0.2">
      <c r="A140" s="6" t="s">
        <v>150</v>
      </c>
      <c r="L140" s="31"/>
      <c r="M140" s="31"/>
    </row>
    <row r="141" spans="1:16" s="15" customFormat="1" ht="40.5" customHeight="1" thickTop="1" x14ac:dyDescent="0.15">
      <c r="A141" s="8" t="s">
        <v>0</v>
      </c>
      <c r="B141" s="9" t="s">
        <v>12</v>
      </c>
      <c r="C141" s="10"/>
      <c r="D141" s="9" t="s">
        <v>13</v>
      </c>
      <c r="E141" s="10"/>
      <c r="F141" s="9" t="s">
        <v>84</v>
      </c>
      <c r="G141" s="10"/>
      <c r="H141" s="9" t="s">
        <v>17</v>
      </c>
      <c r="I141" s="10"/>
      <c r="J141" s="9" t="s">
        <v>14</v>
      </c>
      <c r="K141" s="10"/>
      <c r="L141" s="9" t="s">
        <v>244</v>
      </c>
      <c r="M141" s="10"/>
    </row>
    <row r="142" spans="1:16" ht="13.5" customHeight="1" x14ac:dyDescent="0.15">
      <c r="A142" s="16">
        <v>0</v>
      </c>
      <c r="B142" s="17">
        <v>0</v>
      </c>
      <c r="C142" s="18"/>
      <c r="D142" s="17">
        <v>0</v>
      </c>
      <c r="E142" s="18"/>
      <c r="F142" s="17">
        <v>0</v>
      </c>
      <c r="G142" s="18"/>
      <c r="H142" s="17">
        <v>0</v>
      </c>
      <c r="I142" s="18"/>
      <c r="J142" s="17">
        <v>0</v>
      </c>
      <c r="K142" s="18"/>
      <c r="L142" s="17">
        <v>0</v>
      </c>
      <c r="M142" s="18"/>
      <c r="P142" s="5"/>
    </row>
    <row r="143" spans="1:16" ht="13.5" customHeight="1" thickBot="1" x14ac:dyDescent="0.2">
      <c r="A143" s="2"/>
      <c r="B143" s="2"/>
      <c r="C143" s="4"/>
      <c r="D143" s="2"/>
      <c r="E143" s="4"/>
      <c r="F143" s="2"/>
      <c r="G143" s="4"/>
      <c r="H143" s="2"/>
      <c r="I143" s="4"/>
      <c r="P143" s="5"/>
    </row>
    <row r="144" spans="1:16" s="15" customFormat="1" ht="40.5" customHeight="1" thickTop="1" x14ac:dyDescent="0.15">
      <c r="A144" s="27"/>
      <c r="B144" s="9" t="s">
        <v>15</v>
      </c>
      <c r="C144" s="10"/>
      <c r="D144" s="9" t="s">
        <v>4</v>
      </c>
      <c r="E144" s="10"/>
      <c r="F144" s="10" t="s">
        <v>1</v>
      </c>
      <c r="G144" s="9"/>
      <c r="H144" s="14"/>
      <c r="I144" s="14"/>
      <c r="J144" s="14"/>
      <c r="K144" s="14"/>
      <c r="L144" s="14"/>
      <c r="M144" s="14"/>
    </row>
    <row r="145" spans="1:16" ht="13.5" customHeight="1" x14ac:dyDescent="0.15">
      <c r="A145" s="2"/>
      <c r="B145" s="17">
        <v>0</v>
      </c>
      <c r="C145" s="18"/>
      <c r="D145" s="17">
        <v>0</v>
      </c>
      <c r="E145" s="18"/>
      <c r="F145" s="28">
        <v>0</v>
      </c>
      <c r="G145" s="19"/>
      <c r="H145" s="2"/>
      <c r="I145" s="4"/>
      <c r="J145" s="2"/>
      <c r="K145" s="4"/>
      <c r="L145" s="2"/>
      <c r="M145" s="4"/>
      <c r="P145" s="5"/>
    </row>
    <row r="146" spans="1:16" s="23" customFormat="1" ht="13.5" customHeight="1" x14ac:dyDescent="0.15">
      <c r="A146" s="21" t="s">
        <v>166</v>
      </c>
      <c r="B146" s="21"/>
      <c r="C146" s="22"/>
      <c r="D146" s="21"/>
      <c r="E146" s="22"/>
      <c r="F146" s="21"/>
      <c r="G146" s="22"/>
      <c r="H146" s="21"/>
      <c r="I146" s="22"/>
      <c r="J146" s="21"/>
      <c r="K146" s="22"/>
      <c r="L146" s="21"/>
      <c r="M146" s="22"/>
      <c r="P146" s="24"/>
    </row>
    <row r="148" spans="1:16" s="7" customFormat="1" ht="15" customHeight="1" thickBot="1" x14ac:dyDescent="0.2">
      <c r="A148" s="6" t="s">
        <v>61</v>
      </c>
      <c r="L148" s="31"/>
      <c r="M148" s="31"/>
    </row>
    <row r="149" spans="1:16" s="15" customFormat="1" ht="63" customHeight="1" thickTop="1" x14ac:dyDescent="0.15">
      <c r="A149" s="8" t="s">
        <v>0</v>
      </c>
      <c r="B149" s="9" t="s">
        <v>245</v>
      </c>
      <c r="C149" s="10"/>
      <c r="D149" s="9" t="s">
        <v>176</v>
      </c>
      <c r="E149" s="10"/>
      <c r="F149" s="9" t="s">
        <v>178</v>
      </c>
      <c r="G149" s="10"/>
      <c r="H149" s="9" t="s">
        <v>110</v>
      </c>
      <c r="I149" s="10"/>
      <c r="J149" s="9" t="s">
        <v>16</v>
      </c>
      <c r="K149" s="10"/>
      <c r="L149" s="9" t="s">
        <v>86</v>
      </c>
      <c r="M149" s="10"/>
    </row>
    <row r="150" spans="1:16" ht="13.5" customHeight="1" x14ac:dyDescent="0.15">
      <c r="A150" s="16">
        <v>22</v>
      </c>
      <c r="B150" s="17">
        <v>7</v>
      </c>
      <c r="C150" s="18">
        <f>B150/$A150%</f>
        <v>31.818181818181817</v>
      </c>
      <c r="D150" s="17">
        <v>8</v>
      </c>
      <c r="E150" s="18">
        <f>D150/$A150%</f>
        <v>36.363636363636367</v>
      </c>
      <c r="F150" s="17">
        <v>4</v>
      </c>
      <c r="G150" s="18">
        <f>F150/$A150%</f>
        <v>18.181818181818183</v>
      </c>
      <c r="H150" s="17">
        <v>1</v>
      </c>
      <c r="I150" s="20">
        <f>H150/$A150%</f>
        <v>4.5454545454545459</v>
      </c>
      <c r="J150" s="25">
        <v>2</v>
      </c>
      <c r="K150" s="20">
        <f>J150/$A150%</f>
        <v>9.0909090909090917</v>
      </c>
      <c r="L150" s="17">
        <v>0</v>
      </c>
      <c r="M150" s="18">
        <f>L150/$A150%</f>
        <v>0</v>
      </c>
      <c r="P150" s="5"/>
    </row>
    <row r="151" spans="1:16" ht="13.5" customHeight="1" thickBot="1" x14ac:dyDescent="0.2">
      <c r="A151" s="2"/>
      <c r="B151" s="2"/>
      <c r="C151" s="4"/>
      <c r="D151" s="2"/>
      <c r="E151" s="4"/>
      <c r="F151" s="2"/>
      <c r="G151" s="4"/>
      <c r="H151" s="2"/>
      <c r="I151" s="4"/>
      <c r="P151" s="5"/>
    </row>
    <row r="152" spans="1:16" s="15" customFormat="1" ht="63" customHeight="1" thickTop="1" x14ac:dyDescent="0.15">
      <c r="A152" s="27"/>
      <c r="B152" s="9" t="s">
        <v>246</v>
      </c>
      <c r="C152" s="11"/>
      <c r="D152" s="9" t="s">
        <v>87</v>
      </c>
      <c r="E152" s="10"/>
      <c r="F152" s="10" t="s">
        <v>88</v>
      </c>
      <c r="G152" s="9"/>
      <c r="H152" s="9" t="s">
        <v>89</v>
      </c>
      <c r="I152" s="10"/>
      <c r="J152" s="9" t="s">
        <v>247</v>
      </c>
      <c r="K152" s="10"/>
      <c r="L152" s="9" t="s">
        <v>65</v>
      </c>
      <c r="M152" s="10"/>
    </row>
    <row r="153" spans="1:16" ht="13.5" customHeight="1" x14ac:dyDescent="0.15">
      <c r="A153" s="2"/>
      <c r="B153" s="17">
        <v>3</v>
      </c>
      <c r="C153" s="20">
        <f>B153/$A150%</f>
        <v>13.636363636363637</v>
      </c>
      <c r="D153" s="17">
        <v>2</v>
      </c>
      <c r="E153" s="18">
        <f>D153/$A150%</f>
        <v>9.0909090909090917</v>
      </c>
      <c r="F153" s="32">
        <v>1</v>
      </c>
      <c r="G153" s="20">
        <f>F153/$A150%</f>
        <v>4.5454545454545459</v>
      </c>
      <c r="H153" s="17">
        <v>0</v>
      </c>
      <c r="I153" s="18">
        <f>H153/$A150%</f>
        <v>0</v>
      </c>
      <c r="J153" s="17">
        <v>4</v>
      </c>
      <c r="K153" s="18">
        <f>J153/$A150%</f>
        <v>18.181818181818183</v>
      </c>
      <c r="L153" s="32">
        <v>7</v>
      </c>
      <c r="M153" s="18">
        <f>L153/$A150%</f>
        <v>31.818181818181817</v>
      </c>
      <c r="P153" s="5"/>
    </row>
    <row r="154" spans="1:16" ht="13.5" customHeight="1" thickBot="1" x14ac:dyDescent="0.2"/>
    <row r="155" spans="1:16" s="15" customFormat="1" ht="63" customHeight="1" thickTop="1" x14ac:dyDescent="0.15">
      <c r="A155" s="27"/>
      <c r="B155" s="9" t="s">
        <v>171</v>
      </c>
      <c r="C155" s="10"/>
      <c r="D155" s="9" t="s">
        <v>4</v>
      </c>
      <c r="E155" s="11"/>
      <c r="F155" s="9" t="s">
        <v>1</v>
      </c>
      <c r="G155" s="11"/>
      <c r="H155" s="30"/>
      <c r="I155" s="30"/>
      <c r="J155" s="14"/>
      <c r="K155" s="14"/>
      <c r="L155" s="14"/>
      <c r="M155" s="14"/>
    </row>
    <row r="156" spans="1:16" ht="13.5" customHeight="1" x14ac:dyDescent="0.15">
      <c r="A156" s="2"/>
      <c r="B156" s="17">
        <v>8</v>
      </c>
      <c r="C156" s="18">
        <f>B156/$A150%</f>
        <v>36.363636363636367</v>
      </c>
      <c r="D156" s="17">
        <v>4</v>
      </c>
      <c r="E156" s="19">
        <f>D156/$A150%</f>
        <v>18.181818181818183</v>
      </c>
      <c r="F156" s="17">
        <v>1</v>
      </c>
      <c r="G156" s="19">
        <f>F156/$A150%</f>
        <v>4.5454545454545459</v>
      </c>
      <c r="H156" s="2"/>
      <c r="I156" s="4"/>
      <c r="J156" s="2"/>
      <c r="K156" s="4"/>
      <c r="L156" s="2"/>
      <c r="M156" s="4"/>
      <c r="P156" s="5"/>
    </row>
    <row r="157" spans="1:16" s="23" customFormat="1" ht="13.5" customHeight="1" x14ac:dyDescent="0.15">
      <c r="A157" s="21" t="s">
        <v>184</v>
      </c>
      <c r="B157" s="21"/>
      <c r="C157" s="22"/>
      <c r="D157" s="21"/>
      <c r="E157" s="22"/>
      <c r="F157" s="21"/>
      <c r="G157" s="22"/>
      <c r="H157" s="21"/>
      <c r="I157" s="22"/>
      <c r="J157" s="21"/>
      <c r="K157" s="22"/>
      <c r="L157" s="21"/>
      <c r="M157" s="22"/>
      <c r="P157" s="24"/>
    </row>
    <row r="158" spans="1:16" s="23" customFormat="1" ht="13.5" customHeight="1" x14ac:dyDescent="0.15">
      <c r="A158" s="21" t="s">
        <v>179</v>
      </c>
      <c r="B158" s="21"/>
      <c r="C158" s="22"/>
      <c r="D158" s="21"/>
      <c r="E158" s="22"/>
      <c r="F158" s="21"/>
      <c r="G158" s="22"/>
      <c r="H158" s="21"/>
      <c r="I158" s="22"/>
      <c r="J158" s="21"/>
      <c r="K158" s="22"/>
      <c r="L158" s="21"/>
      <c r="M158" s="22"/>
      <c r="P158" s="24"/>
    </row>
    <row r="159" spans="1:16" ht="13.5" customHeight="1" x14ac:dyDescent="0.15">
      <c r="A159" s="2"/>
      <c r="B159" s="2"/>
      <c r="C159" s="4"/>
      <c r="D159" s="2"/>
      <c r="E159" s="4"/>
      <c r="F159" s="2"/>
      <c r="G159" s="4"/>
      <c r="H159" s="2"/>
      <c r="I159" s="4"/>
      <c r="J159" s="2"/>
      <c r="K159" s="4"/>
      <c r="L159" s="2"/>
      <c r="M159" s="4"/>
      <c r="P159" s="5"/>
    </row>
    <row r="160" spans="1:16" s="7" customFormat="1" ht="15" customHeight="1" thickBot="1" x14ac:dyDescent="0.2">
      <c r="A160" s="6" t="s">
        <v>214</v>
      </c>
    </row>
    <row r="161" spans="1:16" s="15" customFormat="1" ht="27" customHeight="1" thickTop="1" x14ac:dyDescent="0.15">
      <c r="A161" s="8" t="s">
        <v>0</v>
      </c>
      <c r="B161" s="9" t="s">
        <v>2</v>
      </c>
      <c r="C161" s="10"/>
      <c r="D161" s="9" t="s">
        <v>3</v>
      </c>
      <c r="E161" s="10"/>
      <c r="F161" s="9" t="s">
        <v>1</v>
      </c>
      <c r="G161" s="11"/>
      <c r="H161" s="9" t="s">
        <v>6</v>
      </c>
      <c r="I161" s="11"/>
      <c r="J161" s="30"/>
      <c r="K161" s="30"/>
      <c r="L161" s="14"/>
      <c r="M161" s="14"/>
    </row>
    <row r="162" spans="1:16" ht="13.5" customHeight="1" x14ac:dyDescent="0.15">
      <c r="A162" s="16">
        <v>26</v>
      </c>
      <c r="B162" s="17">
        <v>5</v>
      </c>
      <c r="C162" s="18">
        <f>B162/$A162%</f>
        <v>19.23076923076923</v>
      </c>
      <c r="D162" s="17">
        <v>19</v>
      </c>
      <c r="E162" s="18">
        <f>D162/$A162%</f>
        <v>73.07692307692308</v>
      </c>
      <c r="F162" s="17">
        <v>0</v>
      </c>
      <c r="G162" s="19">
        <f>F162/$A162%</f>
        <v>0</v>
      </c>
      <c r="H162" s="17">
        <v>2</v>
      </c>
      <c r="I162" s="19">
        <f>H162/$A162%</f>
        <v>7.6923076923076916</v>
      </c>
      <c r="J162" s="2"/>
      <c r="K162" s="4"/>
      <c r="L162" s="2"/>
      <c r="M162" s="4"/>
      <c r="P162" s="5"/>
    </row>
    <row r="163" spans="1:16" ht="13.5" customHeight="1" thickBot="1" x14ac:dyDescent="0.2"/>
    <row r="164" spans="1:16" ht="15" customHeight="1" x14ac:dyDescent="0.15">
      <c r="A164" s="33"/>
      <c r="B164" s="34" t="s">
        <v>30</v>
      </c>
      <c r="C164" s="35"/>
      <c r="D164" s="33"/>
      <c r="E164" s="35"/>
      <c r="F164" s="33"/>
      <c r="G164" s="35"/>
      <c r="H164" s="33"/>
      <c r="I164" s="35"/>
      <c r="J164" s="33"/>
      <c r="K164" s="33"/>
      <c r="L164" s="33"/>
      <c r="M164" s="33"/>
      <c r="P164" s="5"/>
    </row>
    <row r="165" spans="1:16" ht="13.5" customHeight="1" x14ac:dyDescent="0.15">
      <c r="A165" s="2"/>
      <c r="B165" s="2"/>
      <c r="C165" s="4"/>
      <c r="D165" s="2"/>
      <c r="E165" s="4"/>
      <c r="F165" s="2"/>
      <c r="G165" s="4"/>
      <c r="H165" s="2"/>
      <c r="I165" s="4"/>
      <c r="P165" s="5"/>
    </row>
    <row r="166" spans="1:16" s="7" customFormat="1" ht="15" customHeight="1" thickBot="1" x14ac:dyDescent="0.2">
      <c r="A166" s="6" t="s">
        <v>215</v>
      </c>
    </row>
    <row r="167" spans="1:16" s="15" customFormat="1" ht="27" customHeight="1" thickTop="1" x14ac:dyDescent="0.15">
      <c r="A167" s="8" t="s">
        <v>0</v>
      </c>
      <c r="B167" s="9" t="s">
        <v>2</v>
      </c>
      <c r="C167" s="10"/>
      <c r="D167" s="9" t="s">
        <v>3</v>
      </c>
      <c r="E167" s="10"/>
      <c r="F167" s="9" t="s">
        <v>1</v>
      </c>
      <c r="G167" s="11"/>
      <c r="H167" s="12" t="s">
        <v>6</v>
      </c>
      <c r="I167" s="13"/>
      <c r="J167" s="27"/>
      <c r="K167" s="27"/>
      <c r="L167" s="14"/>
      <c r="M167" s="14"/>
    </row>
    <row r="168" spans="1:16" ht="13.5" customHeight="1" x14ac:dyDescent="0.15">
      <c r="A168" s="16">
        <v>3500</v>
      </c>
      <c r="B168" s="17">
        <v>63</v>
      </c>
      <c r="C168" s="18">
        <f>B168/$A168%</f>
        <v>1.8</v>
      </c>
      <c r="D168" s="17">
        <v>3387</v>
      </c>
      <c r="E168" s="18">
        <f>D168/$A168%</f>
        <v>96.771428571428572</v>
      </c>
      <c r="F168" s="17">
        <v>17</v>
      </c>
      <c r="G168" s="19">
        <f>F168/$A168%</f>
        <v>0.48571428571428571</v>
      </c>
      <c r="H168" s="17">
        <v>33</v>
      </c>
      <c r="I168" s="19">
        <f>H168/$A168%</f>
        <v>0.94285714285714284</v>
      </c>
      <c r="J168" s="4"/>
      <c r="K168" s="4"/>
      <c r="L168" s="2"/>
      <c r="M168" s="4"/>
      <c r="P168" s="5"/>
    </row>
    <row r="169" spans="1:16" ht="13.5" customHeight="1" x14ac:dyDescent="0.15">
      <c r="A169" s="2"/>
      <c r="B169" s="2"/>
      <c r="C169" s="4"/>
      <c r="D169" s="2"/>
      <c r="E169" s="4"/>
      <c r="F169" s="2"/>
      <c r="G169" s="4"/>
      <c r="H169" s="2"/>
      <c r="I169" s="4"/>
      <c r="J169" s="2"/>
      <c r="K169" s="4"/>
      <c r="L169" s="2"/>
      <c r="M169" s="4"/>
      <c r="P169" s="5"/>
    </row>
    <row r="170" spans="1:16" s="7" customFormat="1" ht="15" customHeight="1" thickBot="1" x14ac:dyDescent="0.2">
      <c r="A170" s="6" t="s">
        <v>216</v>
      </c>
    </row>
    <row r="171" spans="1:16" s="15" customFormat="1" ht="27" customHeight="1" thickTop="1" x14ac:dyDescent="0.15">
      <c r="A171" s="8" t="s">
        <v>0</v>
      </c>
      <c r="B171" s="9" t="s">
        <v>111</v>
      </c>
      <c r="C171" s="10"/>
      <c r="D171" s="9" t="s">
        <v>112</v>
      </c>
      <c r="E171" s="10"/>
      <c r="F171" s="9" t="s">
        <v>153</v>
      </c>
      <c r="G171" s="10"/>
      <c r="H171" s="9" t="s">
        <v>113</v>
      </c>
      <c r="I171" s="13"/>
      <c r="J171" s="9" t="s">
        <v>248</v>
      </c>
      <c r="K171" s="13"/>
      <c r="L171" s="12" t="s">
        <v>6</v>
      </c>
      <c r="M171" s="13"/>
    </row>
    <row r="172" spans="1:16" ht="13.5" customHeight="1" x14ac:dyDescent="0.15">
      <c r="A172" s="16">
        <v>63</v>
      </c>
      <c r="B172" s="17">
        <v>36</v>
      </c>
      <c r="C172" s="18">
        <f>B172/$A172%</f>
        <v>57.142857142857146</v>
      </c>
      <c r="D172" s="17">
        <v>49</v>
      </c>
      <c r="E172" s="18">
        <f>D172/$A172%</f>
        <v>77.777777777777771</v>
      </c>
      <c r="F172" s="17">
        <v>33</v>
      </c>
      <c r="G172" s="18">
        <f>F172/$A172%</f>
        <v>52.38095238095238</v>
      </c>
      <c r="H172" s="17">
        <v>18</v>
      </c>
      <c r="I172" s="20">
        <f>H172/$A172%</f>
        <v>28.571428571428573</v>
      </c>
      <c r="J172" s="17">
        <v>3</v>
      </c>
      <c r="K172" s="19">
        <f>J172/$A172%</f>
        <v>4.7619047619047619</v>
      </c>
      <c r="L172" s="17">
        <v>1</v>
      </c>
      <c r="M172" s="19">
        <f>L172/$A172%</f>
        <v>1.5873015873015872</v>
      </c>
      <c r="P172" s="5"/>
    </row>
    <row r="173" spans="1:16" s="23" customFormat="1" ht="13.5" customHeight="1" x14ac:dyDescent="0.15">
      <c r="A173" s="21" t="s">
        <v>185</v>
      </c>
      <c r="B173" s="21"/>
      <c r="C173" s="22"/>
      <c r="D173" s="21"/>
      <c r="E173" s="22"/>
      <c r="F173" s="21"/>
      <c r="G173" s="22"/>
      <c r="H173" s="21"/>
      <c r="I173" s="22"/>
      <c r="P173" s="24"/>
    </row>
    <row r="174" spans="1:16" s="23" customFormat="1" ht="13.5" customHeight="1" x14ac:dyDescent="0.15">
      <c r="A174" s="21" t="s">
        <v>179</v>
      </c>
      <c r="B174" s="21"/>
      <c r="C174" s="22"/>
      <c r="D174" s="21"/>
      <c r="E174" s="22"/>
      <c r="F174" s="21"/>
      <c r="G174" s="22"/>
      <c r="H174" s="21"/>
      <c r="I174" s="22"/>
      <c r="P174" s="24"/>
    </row>
    <row r="175" spans="1:16" ht="13.5" customHeight="1" x14ac:dyDescent="0.15">
      <c r="A175" s="2"/>
      <c r="B175" s="2"/>
      <c r="C175" s="4"/>
      <c r="D175" s="2"/>
      <c r="E175" s="4"/>
      <c r="F175" s="2"/>
      <c r="G175" s="4"/>
      <c r="H175" s="2"/>
      <c r="I175" s="4"/>
      <c r="P175" s="5"/>
    </row>
    <row r="176" spans="1:16" s="7" customFormat="1" ht="15" customHeight="1" thickBot="1" x14ac:dyDescent="0.2">
      <c r="A176" s="6" t="s">
        <v>217</v>
      </c>
    </row>
    <row r="177" spans="1:18" s="15" customFormat="1" ht="27" customHeight="1" thickTop="1" x14ac:dyDescent="0.15">
      <c r="A177" s="8" t="s">
        <v>0</v>
      </c>
      <c r="B177" s="9" t="s">
        <v>31</v>
      </c>
      <c r="C177" s="10"/>
      <c r="D177" s="9" t="s">
        <v>32</v>
      </c>
      <c r="E177" s="10"/>
      <c r="F177" s="9" t="s">
        <v>33</v>
      </c>
      <c r="G177" s="10"/>
      <c r="H177" s="12" t="s">
        <v>34</v>
      </c>
      <c r="I177" s="13"/>
      <c r="J177" s="9" t="s">
        <v>249</v>
      </c>
      <c r="K177" s="13"/>
      <c r="L177" s="12" t="s">
        <v>6</v>
      </c>
      <c r="M177" s="13"/>
    </row>
    <row r="178" spans="1:18" ht="13.5" customHeight="1" x14ac:dyDescent="0.15">
      <c r="A178" s="16">
        <v>63</v>
      </c>
      <c r="B178" s="17">
        <v>5</v>
      </c>
      <c r="C178" s="18">
        <f>B178/$A178%</f>
        <v>7.9365079365079367</v>
      </c>
      <c r="D178" s="17">
        <v>1</v>
      </c>
      <c r="E178" s="18">
        <f>D178/$A178%</f>
        <v>1.5873015873015872</v>
      </c>
      <c r="F178" s="17">
        <v>2</v>
      </c>
      <c r="G178" s="18">
        <f>F178/$A178%</f>
        <v>3.1746031746031744</v>
      </c>
      <c r="H178" s="17">
        <v>31</v>
      </c>
      <c r="I178" s="20">
        <f>H178/$A178%</f>
        <v>49.206349206349209</v>
      </c>
      <c r="J178" s="25">
        <v>22</v>
      </c>
      <c r="K178" s="20">
        <f>J178/$A178%</f>
        <v>34.920634920634917</v>
      </c>
      <c r="L178" s="17">
        <v>2</v>
      </c>
      <c r="M178" s="19">
        <f>L178/$A178%</f>
        <v>3.1746031746031744</v>
      </c>
      <c r="P178" s="5"/>
    </row>
    <row r="179" spans="1:18" ht="13.5" customHeight="1" x14ac:dyDescent="0.15">
      <c r="A179" s="2"/>
      <c r="B179" s="2"/>
      <c r="C179" s="4"/>
      <c r="D179" s="2"/>
      <c r="E179" s="4"/>
      <c r="F179" s="2"/>
      <c r="G179" s="4"/>
      <c r="H179" s="2"/>
      <c r="I179" s="4"/>
      <c r="P179" s="5"/>
    </row>
    <row r="180" spans="1:18" s="7" customFormat="1" ht="15" customHeight="1" thickBot="1" x14ac:dyDescent="0.2">
      <c r="A180" s="6" t="s">
        <v>218</v>
      </c>
    </row>
    <row r="181" spans="1:18" s="15" customFormat="1" ht="27" customHeight="1" thickTop="1" x14ac:dyDescent="0.15">
      <c r="A181" s="8" t="s">
        <v>0</v>
      </c>
      <c r="B181" s="9" t="s">
        <v>73</v>
      </c>
      <c r="C181" s="10"/>
      <c r="D181" s="9" t="s">
        <v>74</v>
      </c>
      <c r="E181" s="10"/>
      <c r="F181" s="9" t="s">
        <v>75</v>
      </c>
      <c r="G181" s="10"/>
      <c r="H181" s="38" t="s">
        <v>76</v>
      </c>
      <c r="I181" s="39"/>
      <c r="J181" s="12" t="s">
        <v>23</v>
      </c>
      <c r="K181" s="13"/>
      <c r="L181" s="12" t="s">
        <v>77</v>
      </c>
      <c r="M181" s="13"/>
    </row>
    <row r="182" spans="1:18" ht="13.5" customHeight="1" x14ac:dyDescent="0.15">
      <c r="A182" s="16">
        <v>63</v>
      </c>
      <c r="B182" s="17">
        <v>52</v>
      </c>
      <c r="C182" s="18">
        <f>B182/$A182%</f>
        <v>82.539682539682545</v>
      </c>
      <c r="D182" s="17">
        <v>0</v>
      </c>
      <c r="E182" s="18">
        <f>D182/$A182%</f>
        <v>0</v>
      </c>
      <c r="F182" s="17">
        <v>2</v>
      </c>
      <c r="G182" s="18">
        <f>F182/$A182%</f>
        <v>3.1746031746031744</v>
      </c>
      <c r="H182" s="17">
        <v>0</v>
      </c>
      <c r="I182" s="20">
        <f>H182/$A182%</f>
        <v>0</v>
      </c>
      <c r="J182" s="25">
        <v>0</v>
      </c>
      <c r="K182" s="20">
        <f>J182/$A182%</f>
        <v>0</v>
      </c>
      <c r="L182" s="25">
        <v>0</v>
      </c>
      <c r="M182" s="20">
        <f>L182/$A182%</f>
        <v>0</v>
      </c>
      <c r="R182" s="5"/>
    </row>
    <row r="183" spans="1:18" ht="12.75" customHeight="1" thickBot="1" x14ac:dyDescent="0.2">
      <c r="A183" s="2"/>
      <c r="B183" s="2"/>
      <c r="C183" s="4"/>
      <c r="D183" s="2"/>
      <c r="E183" s="4"/>
      <c r="F183" s="2"/>
      <c r="G183" s="4"/>
      <c r="H183" s="2"/>
      <c r="I183" s="4"/>
      <c r="P183" s="5"/>
    </row>
    <row r="184" spans="1:18" s="15" customFormat="1" ht="27" customHeight="1" thickTop="1" x14ac:dyDescent="0.15">
      <c r="A184" s="27"/>
      <c r="B184" s="12" t="s">
        <v>78</v>
      </c>
      <c r="C184" s="26"/>
      <c r="D184" s="9" t="s">
        <v>114</v>
      </c>
      <c r="E184" s="10"/>
      <c r="F184" s="9" t="s">
        <v>1</v>
      </c>
      <c r="G184" s="10"/>
      <c r="H184" s="12" t="s">
        <v>21</v>
      </c>
      <c r="I184" s="13"/>
      <c r="J184" s="12" t="s">
        <v>6</v>
      </c>
      <c r="K184" s="13"/>
      <c r="L184" s="14"/>
      <c r="M184" s="14"/>
      <c r="N184" s="14"/>
      <c r="O184" s="14"/>
    </row>
    <row r="185" spans="1:18" ht="13.5" customHeight="1" x14ac:dyDescent="0.15">
      <c r="A185" s="2"/>
      <c r="B185" s="17">
        <v>0</v>
      </c>
      <c r="C185" s="18">
        <f>B185/$A182%</f>
        <v>0</v>
      </c>
      <c r="D185" s="17">
        <v>2</v>
      </c>
      <c r="E185" s="18">
        <f>D185/$A182%</f>
        <v>3.1746031746031744</v>
      </c>
      <c r="F185" s="17">
        <v>1</v>
      </c>
      <c r="G185" s="18">
        <f>F185/$A182%</f>
        <v>1.5873015873015872</v>
      </c>
      <c r="H185" s="17">
        <v>5</v>
      </c>
      <c r="I185" s="18">
        <f>H185/$A182%</f>
        <v>7.9365079365079367</v>
      </c>
      <c r="J185" s="17">
        <v>1</v>
      </c>
      <c r="K185" s="19">
        <f>J185/$A182%</f>
        <v>1.5873015873015872</v>
      </c>
      <c r="L185" s="2"/>
      <c r="M185" s="4"/>
      <c r="N185" s="2"/>
      <c r="O185" s="4"/>
      <c r="R185" s="5"/>
    </row>
    <row r="186" spans="1:18" ht="13.5" customHeight="1" x14ac:dyDescent="0.15">
      <c r="A186" s="21" t="s">
        <v>156</v>
      </c>
      <c r="B186" s="2"/>
      <c r="C186" s="4"/>
      <c r="D186" s="2"/>
      <c r="E186" s="4"/>
      <c r="F186" s="2"/>
      <c r="G186" s="4"/>
      <c r="H186" s="2"/>
      <c r="I186" s="4"/>
      <c r="J186" s="2"/>
      <c r="K186" s="4"/>
      <c r="L186" s="2"/>
      <c r="M186" s="4"/>
      <c r="N186" s="2"/>
      <c r="O186" s="4"/>
      <c r="R186" s="5"/>
    </row>
    <row r="187" spans="1:18" ht="13.5" customHeight="1" x14ac:dyDescent="0.15">
      <c r="A187" s="2"/>
      <c r="B187" s="2"/>
      <c r="C187" s="4"/>
      <c r="D187" s="2"/>
      <c r="E187" s="4"/>
      <c r="F187" s="2"/>
      <c r="G187" s="4"/>
      <c r="H187" s="2"/>
      <c r="I187" s="4"/>
      <c r="P187" s="5"/>
    </row>
    <row r="188" spans="1:18" s="7" customFormat="1" ht="15" customHeight="1" thickBot="1" x14ac:dyDescent="0.2">
      <c r="A188" s="6" t="s">
        <v>219</v>
      </c>
    </row>
    <row r="189" spans="1:18" s="15" customFormat="1" ht="27" customHeight="1" thickTop="1" x14ac:dyDescent="0.15">
      <c r="A189" s="8" t="s">
        <v>0</v>
      </c>
      <c r="B189" s="9" t="s">
        <v>35</v>
      </c>
      <c r="C189" s="10"/>
      <c r="D189" s="9" t="s">
        <v>36</v>
      </c>
      <c r="E189" s="10"/>
      <c r="F189" s="9" t="s">
        <v>37</v>
      </c>
      <c r="G189" s="11"/>
      <c r="H189" s="9" t="s">
        <v>38</v>
      </c>
      <c r="I189" s="11"/>
      <c r="J189" s="9" t="s">
        <v>39</v>
      </c>
      <c r="K189" s="10"/>
      <c r="L189" s="9" t="s">
        <v>40</v>
      </c>
      <c r="M189" s="10"/>
    </row>
    <row r="190" spans="1:18" ht="13.5" customHeight="1" x14ac:dyDescent="0.15">
      <c r="A190" s="16">
        <v>63</v>
      </c>
      <c r="B190" s="17">
        <v>36</v>
      </c>
      <c r="C190" s="18">
        <f>B190/$A190%</f>
        <v>57.142857142857146</v>
      </c>
      <c r="D190" s="17">
        <v>29</v>
      </c>
      <c r="E190" s="18">
        <f>D190/$A190%</f>
        <v>46.031746031746032</v>
      </c>
      <c r="F190" s="17">
        <v>3</v>
      </c>
      <c r="G190" s="19">
        <f>F190/$A190%</f>
        <v>4.7619047619047619</v>
      </c>
      <c r="H190" s="17">
        <v>3</v>
      </c>
      <c r="I190" s="19">
        <f>H190/$A190%</f>
        <v>4.7619047619047619</v>
      </c>
      <c r="J190" s="17">
        <v>0</v>
      </c>
      <c r="K190" s="19">
        <f>J190/$A190%</f>
        <v>0</v>
      </c>
      <c r="L190" s="17">
        <v>0</v>
      </c>
      <c r="M190" s="18">
        <f>L190/$A190%</f>
        <v>0</v>
      </c>
      <c r="P190" s="5"/>
    </row>
    <row r="191" spans="1:18" ht="13.5" customHeight="1" thickBot="1" x14ac:dyDescent="0.2">
      <c r="A191" s="2"/>
      <c r="B191" s="2"/>
      <c r="C191" s="4"/>
      <c r="D191" s="2"/>
      <c r="E191" s="4"/>
      <c r="F191" s="2"/>
      <c r="G191" s="4"/>
      <c r="H191" s="2"/>
      <c r="I191" s="4"/>
      <c r="P191" s="5"/>
    </row>
    <row r="192" spans="1:18" s="15" customFormat="1" ht="27" customHeight="1" thickTop="1" x14ac:dyDescent="0.15">
      <c r="A192" s="27"/>
      <c r="B192" s="9" t="s">
        <v>41</v>
      </c>
      <c r="C192" s="10"/>
      <c r="D192" s="9" t="s">
        <v>42</v>
      </c>
      <c r="E192" s="11"/>
      <c r="F192" s="9" t="s">
        <v>43</v>
      </c>
      <c r="G192" s="11"/>
      <c r="H192" s="12" t="s">
        <v>4</v>
      </c>
      <c r="I192" s="26"/>
      <c r="J192" s="13" t="s">
        <v>66</v>
      </c>
      <c r="K192" s="26"/>
      <c r="L192" s="13" t="s">
        <v>6</v>
      </c>
      <c r="M192" s="13"/>
    </row>
    <row r="193" spans="1:16" ht="13.5" customHeight="1" x14ac:dyDescent="0.15">
      <c r="A193" s="2"/>
      <c r="B193" s="17">
        <v>1</v>
      </c>
      <c r="C193" s="18">
        <f>B193/$A190%</f>
        <v>1.5873015873015872</v>
      </c>
      <c r="D193" s="17">
        <v>2</v>
      </c>
      <c r="E193" s="19">
        <f>D193/$A190%</f>
        <v>3.1746031746031744</v>
      </c>
      <c r="F193" s="17">
        <v>4</v>
      </c>
      <c r="G193" s="19">
        <f>F193/$A190%</f>
        <v>6.3492063492063489</v>
      </c>
      <c r="H193" s="17">
        <v>4</v>
      </c>
      <c r="I193" s="18">
        <f>H193/$A190%</f>
        <v>6.3492063492063489</v>
      </c>
      <c r="J193" s="28">
        <v>3</v>
      </c>
      <c r="K193" s="18">
        <f>J193/$A190%</f>
        <v>4.7619047619047619</v>
      </c>
      <c r="L193" s="28">
        <v>1</v>
      </c>
      <c r="M193" s="19">
        <f>L193/$A190%</f>
        <v>1.5873015873015872</v>
      </c>
      <c r="P193" s="5"/>
    </row>
    <row r="194" spans="1:16" s="23" customFormat="1" ht="13.5" customHeight="1" x14ac:dyDescent="0.15">
      <c r="A194" s="21" t="s">
        <v>5</v>
      </c>
      <c r="B194" s="21"/>
      <c r="C194" s="22"/>
      <c r="D194" s="21"/>
      <c r="E194" s="22"/>
      <c r="F194" s="21"/>
      <c r="G194" s="22"/>
      <c r="H194" s="21"/>
      <c r="I194" s="22"/>
      <c r="J194" s="21"/>
      <c r="K194" s="22"/>
      <c r="L194" s="21"/>
      <c r="M194" s="22"/>
      <c r="P194" s="24"/>
    </row>
    <row r="196" spans="1:16" s="7" customFormat="1" ht="15" customHeight="1" thickBot="1" x14ac:dyDescent="0.2">
      <c r="A196" s="6" t="s">
        <v>220</v>
      </c>
    </row>
    <row r="197" spans="1:16" s="15" customFormat="1" ht="27" customHeight="1" thickTop="1" x14ac:dyDescent="0.15">
      <c r="A197" s="8" t="s">
        <v>0</v>
      </c>
      <c r="B197" s="9" t="s">
        <v>115</v>
      </c>
      <c r="C197" s="10"/>
      <c r="D197" s="9" t="s">
        <v>116</v>
      </c>
      <c r="E197" s="10"/>
      <c r="F197" s="9" t="s">
        <v>117</v>
      </c>
      <c r="G197" s="11"/>
      <c r="H197" s="9" t="s">
        <v>118</v>
      </c>
      <c r="I197" s="11"/>
      <c r="J197" s="9" t="s">
        <v>1</v>
      </c>
      <c r="K197" s="11"/>
      <c r="L197" s="12" t="s">
        <v>6</v>
      </c>
      <c r="M197" s="13"/>
    </row>
    <row r="198" spans="1:16" ht="13.5" customHeight="1" x14ac:dyDescent="0.15">
      <c r="A198" s="16">
        <v>63</v>
      </c>
      <c r="B198" s="17">
        <v>42</v>
      </c>
      <c r="C198" s="18">
        <f>B198/$A198%</f>
        <v>66.666666666666671</v>
      </c>
      <c r="D198" s="17">
        <v>7</v>
      </c>
      <c r="E198" s="18">
        <f>D198/$A198%</f>
        <v>11.111111111111111</v>
      </c>
      <c r="F198" s="17">
        <v>12</v>
      </c>
      <c r="G198" s="19">
        <f>F198/$A198%</f>
        <v>19.047619047619047</v>
      </c>
      <c r="H198" s="17">
        <v>48</v>
      </c>
      <c r="I198" s="19">
        <f>H198/$A198%</f>
        <v>76.19047619047619</v>
      </c>
      <c r="J198" s="17">
        <v>1</v>
      </c>
      <c r="K198" s="19">
        <f>J198/$A198%</f>
        <v>1.5873015873015872</v>
      </c>
      <c r="L198" s="17">
        <v>1</v>
      </c>
      <c r="M198" s="19">
        <f>L198/$A198%</f>
        <v>1.5873015873015872</v>
      </c>
      <c r="P198" s="5"/>
    </row>
    <row r="199" spans="1:16" s="23" customFormat="1" ht="13.5" customHeight="1" x14ac:dyDescent="0.15">
      <c r="A199" s="21" t="s">
        <v>5</v>
      </c>
      <c r="B199" s="21"/>
      <c r="C199" s="22"/>
      <c r="D199" s="21"/>
      <c r="E199" s="22"/>
      <c r="F199" s="21"/>
      <c r="G199" s="22"/>
      <c r="H199" s="21"/>
      <c r="I199" s="22"/>
      <c r="J199" s="21"/>
      <c r="K199" s="22"/>
      <c r="L199" s="21"/>
      <c r="M199" s="22"/>
      <c r="P199" s="24"/>
    </row>
    <row r="200" spans="1:16" ht="13.5" customHeight="1" x14ac:dyDescent="0.15">
      <c r="A200" s="2"/>
      <c r="B200" s="2"/>
      <c r="C200" s="4"/>
      <c r="D200" s="2"/>
      <c r="E200" s="4"/>
      <c r="F200" s="2"/>
      <c r="G200" s="4"/>
      <c r="H200" s="2"/>
      <c r="I200" s="4"/>
      <c r="P200" s="5"/>
    </row>
    <row r="201" spans="1:16" s="7" customFormat="1" ht="15" customHeight="1" thickBot="1" x14ac:dyDescent="0.2">
      <c r="A201" s="6" t="s">
        <v>221</v>
      </c>
    </row>
    <row r="202" spans="1:16" s="15" customFormat="1" ht="63" customHeight="1" thickTop="1" x14ac:dyDescent="0.15">
      <c r="A202" s="8" t="s">
        <v>0</v>
      </c>
      <c r="B202" s="9" t="s">
        <v>44</v>
      </c>
      <c r="C202" s="10"/>
      <c r="D202" s="9" t="s">
        <v>45</v>
      </c>
      <c r="E202" s="10"/>
      <c r="F202" s="9" t="s">
        <v>119</v>
      </c>
      <c r="G202" s="11"/>
      <c r="H202" s="9" t="s">
        <v>120</v>
      </c>
      <c r="I202" s="11"/>
      <c r="J202" s="9" t="s">
        <v>46</v>
      </c>
      <c r="K202" s="11"/>
      <c r="L202" s="9" t="s">
        <v>167</v>
      </c>
      <c r="M202" s="10"/>
    </row>
    <row r="203" spans="1:16" ht="13.5" customHeight="1" x14ac:dyDescent="0.15">
      <c r="A203" s="16">
        <v>63</v>
      </c>
      <c r="B203" s="17">
        <v>8</v>
      </c>
      <c r="C203" s="18">
        <f>B203/$A203%</f>
        <v>12.698412698412698</v>
      </c>
      <c r="D203" s="17">
        <v>2</v>
      </c>
      <c r="E203" s="18">
        <f>D203/$A203%</f>
        <v>3.1746031746031744</v>
      </c>
      <c r="F203" s="17">
        <v>2</v>
      </c>
      <c r="G203" s="19">
        <f>F203/$A203%</f>
        <v>3.1746031746031744</v>
      </c>
      <c r="H203" s="17">
        <v>1</v>
      </c>
      <c r="I203" s="19">
        <f>H203/$A203%</f>
        <v>1.5873015873015872</v>
      </c>
      <c r="J203" s="17">
        <v>2</v>
      </c>
      <c r="K203" s="19">
        <f>J203/$A203%</f>
        <v>3.1746031746031744</v>
      </c>
      <c r="L203" s="17">
        <v>0</v>
      </c>
      <c r="M203" s="18">
        <f>L203/$A203%</f>
        <v>0</v>
      </c>
      <c r="P203" s="5"/>
    </row>
    <row r="204" spans="1:16" ht="13.5" customHeight="1" thickBot="1" x14ac:dyDescent="0.2"/>
    <row r="205" spans="1:16" s="15" customFormat="1" ht="63" customHeight="1" thickTop="1" x14ac:dyDescent="0.15">
      <c r="A205" s="27"/>
      <c r="B205" s="9" t="s">
        <v>121</v>
      </c>
      <c r="C205" s="10"/>
      <c r="D205" s="9" t="s">
        <v>122</v>
      </c>
      <c r="E205" s="11"/>
      <c r="F205" s="9" t="s">
        <v>66</v>
      </c>
      <c r="G205" s="11"/>
      <c r="H205" s="12" t="s">
        <v>6</v>
      </c>
      <c r="I205" s="13"/>
      <c r="J205" s="14"/>
      <c r="K205" s="14"/>
      <c r="L205" s="14"/>
      <c r="M205" s="14"/>
    </row>
    <row r="206" spans="1:16" ht="13.5" customHeight="1" x14ac:dyDescent="0.15">
      <c r="A206" s="2"/>
      <c r="B206" s="17">
        <v>2</v>
      </c>
      <c r="C206" s="18">
        <f>B206/$A203%</f>
        <v>3.1746031746031744</v>
      </c>
      <c r="D206" s="17">
        <v>50</v>
      </c>
      <c r="E206" s="19">
        <f>D206/$A203%</f>
        <v>79.365079365079367</v>
      </c>
      <c r="F206" s="17">
        <v>1</v>
      </c>
      <c r="G206" s="19">
        <f>F206/$A203%</f>
        <v>1.5873015873015872</v>
      </c>
      <c r="H206" s="17">
        <v>1</v>
      </c>
      <c r="I206" s="19">
        <f>H206/$A203%</f>
        <v>1.5873015873015872</v>
      </c>
      <c r="J206" s="2"/>
      <c r="K206" s="4"/>
      <c r="L206" s="2"/>
      <c r="M206" s="4"/>
      <c r="P206" s="5"/>
    </row>
    <row r="207" spans="1:16" s="23" customFormat="1" ht="13.5" customHeight="1" x14ac:dyDescent="0.15">
      <c r="A207" s="21" t="s">
        <v>5</v>
      </c>
      <c r="B207" s="21"/>
      <c r="C207" s="22"/>
      <c r="D207" s="21"/>
      <c r="E207" s="22"/>
      <c r="F207" s="21"/>
      <c r="G207" s="22"/>
      <c r="H207" s="21"/>
      <c r="I207" s="22"/>
      <c r="J207" s="21"/>
      <c r="K207" s="22"/>
      <c r="L207" s="21"/>
      <c r="M207" s="22"/>
      <c r="P207" s="24"/>
    </row>
    <row r="209" spans="1:16" s="7" customFormat="1" ht="15" customHeight="1" thickBot="1" x14ac:dyDescent="0.2">
      <c r="A209" s="6" t="s">
        <v>222</v>
      </c>
    </row>
    <row r="210" spans="1:16" s="15" customFormat="1" ht="27" customHeight="1" thickTop="1" x14ac:dyDescent="0.15">
      <c r="A210" s="8" t="s">
        <v>0</v>
      </c>
      <c r="B210" s="9" t="s">
        <v>123</v>
      </c>
      <c r="C210" s="10"/>
      <c r="D210" s="9" t="s">
        <v>124</v>
      </c>
      <c r="E210" s="10"/>
      <c r="F210" s="9" t="s">
        <v>125</v>
      </c>
      <c r="G210" s="10"/>
      <c r="H210" s="9" t="s">
        <v>4</v>
      </c>
      <c r="I210" s="10"/>
      <c r="J210" s="12" t="s">
        <v>66</v>
      </c>
      <c r="K210" s="13"/>
      <c r="L210" s="14"/>
      <c r="M210" s="14"/>
    </row>
    <row r="211" spans="1:16" ht="13.5" customHeight="1" x14ac:dyDescent="0.15">
      <c r="A211" s="16">
        <v>11</v>
      </c>
      <c r="B211" s="17">
        <v>3</v>
      </c>
      <c r="C211" s="18">
        <f>B211/$A211%</f>
        <v>27.272727272727273</v>
      </c>
      <c r="D211" s="17">
        <v>1</v>
      </c>
      <c r="E211" s="18">
        <f>D211/$A211%</f>
        <v>9.0909090909090917</v>
      </c>
      <c r="F211" s="17">
        <v>3</v>
      </c>
      <c r="G211" s="18">
        <f>F211/$A211%</f>
        <v>27.272727272727273</v>
      </c>
      <c r="H211" s="17">
        <v>3</v>
      </c>
      <c r="I211" s="20">
        <f>H211/$A211%</f>
        <v>27.272727272727273</v>
      </c>
      <c r="J211" s="25">
        <v>1</v>
      </c>
      <c r="K211" s="20">
        <f>J211/$A211%</f>
        <v>9.0909090909090917</v>
      </c>
      <c r="L211" s="2"/>
      <c r="M211" s="4"/>
      <c r="P211" s="5"/>
    </row>
    <row r="212" spans="1:16" ht="13.5" customHeight="1" x14ac:dyDescent="0.15">
      <c r="A212" s="21" t="s">
        <v>126</v>
      </c>
      <c r="B212" s="2"/>
      <c r="C212" s="4"/>
      <c r="D212" s="2"/>
      <c r="E212" s="4"/>
      <c r="F212" s="2"/>
      <c r="G212" s="4"/>
      <c r="H212" s="2"/>
      <c r="I212" s="4"/>
      <c r="P212" s="5"/>
    </row>
    <row r="214" spans="1:16" s="7" customFormat="1" ht="15" customHeight="1" thickBot="1" x14ac:dyDescent="0.2">
      <c r="A214" s="6" t="s">
        <v>223</v>
      </c>
      <c r="L214" s="31"/>
      <c r="M214" s="31"/>
    </row>
    <row r="215" spans="1:16" s="15" customFormat="1" ht="54" customHeight="1" thickTop="1" x14ac:dyDescent="0.15">
      <c r="A215" s="8" t="s">
        <v>0</v>
      </c>
      <c r="B215" s="9" t="s">
        <v>250</v>
      </c>
      <c r="C215" s="10"/>
      <c r="D215" s="9" t="s">
        <v>127</v>
      </c>
      <c r="E215" s="10"/>
      <c r="F215" s="9" t="s">
        <v>16</v>
      </c>
      <c r="G215" s="10"/>
      <c r="H215" s="9" t="s">
        <v>196</v>
      </c>
      <c r="I215" s="10"/>
      <c r="J215" s="9" t="s">
        <v>47</v>
      </c>
      <c r="K215" s="10"/>
      <c r="L215" s="9" t="s">
        <v>128</v>
      </c>
      <c r="M215" s="10"/>
    </row>
    <row r="216" spans="1:16" ht="13.5" customHeight="1" x14ac:dyDescent="0.15">
      <c r="A216" s="16">
        <v>50</v>
      </c>
      <c r="B216" s="17">
        <v>4</v>
      </c>
      <c r="C216" s="18">
        <f>B216/$A216%</f>
        <v>8</v>
      </c>
      <c r="D216" s="17">
        <v>6</v>
      </c>
      <c r="E216" s="18">
        <f>D216/$A216%</f>
        <v>12</v>
      </c>
      <c r="F216" s="25">
        <v>2</v>
      </c>
      <c r="G216" s="20">
        <f>F216/$A216%</f>
        <v>4</v>
      </c>
      <c r="H216" s="17">
        <v>7</v>
      </c>
      <c r="I216" s="20">
        <f>H216/$A216%</f>
        <v>14</v>
      </c>
      <c r="J216" s="25">
        <v>18</v>
      </c>
      <c r="K216" s="20">
        <f>J216/$A216%</f>
        <v>36</v>
      </c>
      <c r="L216" s="17">
        <v>2</v>
      </c>
      <c r="M216" s="18">
        <f>L216/$A216%</f>
        <v>4</v>
      </c>
      <c r="P216" s="5"/>
    </row>
    <row r="217" spans="1:16" ht="13.5" customHeight="1" thickBot="1" x14ac:dyDescent="0.2">
      <c r="A217" s="2"/>
      <c r="B217" s="2"/>
      <c r="C217" s="4"/>
      <c r="D217" s="2"/>
      <c r="E217" s="4"/>
      <c r="F217" s="2"/>
      <c r="G217" s="4"/>
      <c r="H217" s="2"/>
      <c r="I217" s="4"/>
      <c r="P217" s="5"/>
    </row>
    <row r="218" spans="1:16" s="15" customFormat="1" ht="54.75" customHeight="1" thickTop="1" x14ac:dyDescent="0.15">
      <c r="A218" s="27"/>
      <c r="B218" s="9" t="s">
        <v>129</v>
      </c>
      <c r="C218" s="10"/>
      <c r="D218" s="9" t="s">
        <v>251</v>
      </c>
      <c r="E218" s="10"/>
      <c r="F218" s="9" t="s">
        <v>65</v>
      </c>
      <c r="G218" s="11"/>
      <c r="H218" s="9" t="s">
        <v>258</v>
      </c>
      <c r="I218" s="10"/>
      <c r="J218" s="9" t="s">
        <v>4</v>
      </c>
      <c r="K218" s="10"/>
      <c r="L218" s="9" t="s">
        <v>172</v>
      </c>
      <c r="M218" s="11"/>
    </row>
    <row r="219" spans="1:16" ht="13.5" customHeight="1" x14ac:dyDescent="0.15">
      <c r="A219" s="2"/>
      <c r="B219" s="17">
        <v>7</v>
      </c>
      <c r="C219" s="18">
        <f>B219/$A216%</f>
        <v>14</v>
      </c>
      <c r="D219" s="17">
        <v>12</v>
      </c>
      <c r="E219" s="18">
        <f>D219/$A216%</f>
        <v>24</v>
      </c>
      <c r="F219" s="28">
        <v>4</v>
      </c>
      <c r="G219" s="19">
        <f>F219/$A216%</f>
        <v>8</v>
      </c>
      <c r="H219" s="17">
        <v>29</v>
      </c>
      <c r="I219" s="18">
        <f>H219/$A216%</f>
        <v>58</v>
      </c>
      <c r="J219" s="17">
        <v>7</v>
      </c>
      <c r="K219" s="18">
        <f>J219/$A216%</f>
        <v>14</v>
      </c>
      <c r="L219" s="28">
        <v>2</v>
      </c>
      <c r="M219" s="19">
        <f>L219/$A216%</f>
        <v>4</v>
      </c>
      <c r="P219" s="5"/>
    </row>
    <row r="220" spans="1:16" ht="13.5" customHeight="1" x14ac:dyDescent="0.15">
      <c r="A220" s="23" t="s">
        <v>186</v>
      </c>
    </row>
    <row r="221" spans="1:16" s="23" customFormat="1" ht="13.5" customHeight="1" x14ac:dyDescent="0.15">
      <c r="A221" s="23" t="s">
        <v>179</v>
      </c>
    </row>
    <row r="222" spans="1:16" ht="13.5" customHeight="1" thickBot="1" x14ac:dyDescent="0.2"/>
    <row r="223" spans="1:16" ht="15" customHeight="1" x14ac:dyDescent="0.15">
      <c r="A223" s="33"/>
      <c r="B223" s="34" t="s">
        <v>130</v>
      </c>
      <c r="C223" s="35"/>
      <c r="D223" s="33"/>
      <c r="E223" s="35"/>
      <c r="F223" s="33"/>
      <c r="G223" s="35"/>
      <c r="H223" s="33"/>
      <c r="I223" s="35"/>
      <c r="J223" s="33"/>
      <c r="K223" s="33"/>
      <c r="L223" s="33"/>
      <c r="M223" s="33"/>
      <c r="P223" s="5"/>
    </row>
    <row r="225" spans="1:16" s="7" customFormat="1" ht="15" customHeight="1" thickBot="1" x14ac:dyDescent="0.2">
      <c r="A225" s="6" t="s">
        <v>224</v>
      </c>
    </row>
    <row r="226" spans="1:16" s="15" customFormat="1" ht="27" customHeight="1" thickTop="1" x14ac:dyDescent="0.15">
      <c r="A226" s="8" t="s">
        <v>0</v>
      </c>
      <c r="B226" s="9" t="s">
        <v>2</v>
      </c>
      <c r="C226" s="10"/>
      <c r="D226" s="9" t="s">
        <v>3</v>
      </c>
      <c r="E226" s="10"/>
      <c r="F226" s="9" t="s">
        <v>1</v>
      </c>
      <c r="G226" s="10"/>
      <c r="H226" s="12" t="s">
        <v>6</v>
      </c>
      <c r="I226" s="13"/>
    </row>
    <row r="227" spans="1:16" ht="13.5" customHeight="1" x14ac:dyDescent="0.15">
      <c r="A227" s="16">
        <v>3500</v>
      </c>
      <c r="B227" s="17">
        <v>35</v>
      </c>
      <c r="C227" s="18">
        <f>B227/$A227%</f>
        <v>1</v>
      </c>
      <c r="D227" s="17">
        <v>3400</v>
      </c>
      <c r="E227" s="18">
        <f>D227/$A227%</f>
        <v>97.142857142857139</v>
      </c>
      <c r="F227" s="17">
        <v>4</v>
      </c>
      <c r="G227" s="18">
        <f>F227/$A227%</f>
        <v>0.11428571428571428</v>
      </c>
      <c r="H227" s="17">
        <v>61</v>
      </c>
      <c r="I227" s="19">
        <f>H227/$A227%</f>
        <v>1.7428571428571429</v>
      </c>
      <c r="P227" s="5"/>
    </row>
    <row r="229" spans="1:16" s="7" customFormat="1" ht="15" customHeight="1" thickBot="1" x14ac:dyDescent="0.2">
      <c r="A229" s="6" t="s">
        <v>225</v>
      </c>
      <c r="L229" s="31"/>
      <c r="M229" s="31"/>
    </row>
    <row r="230" spans="1:16" s="15" customFormat="1" ht="27" customHeight="1" thickTop="1" x14ac:dyDescent="0.15">
      <c r="A230" s="8" t="s">
        <v>0</v>
      </c>
      <c r="B230" s="29" t="s">
        <v>7</v>
      </c>
      <c r="C230" s="40"/>
      <c r="D230" s="29" t="s">
        <v>68</v>
      </c>
      <c r="E230" s="40"/>
      <c r="F230" s="29" t="s">
        <v>67</v>
      </c>
      <c r="G230" s="40"/>
      <c r="H230" s="29" t="s">
        <v>252</v>
      </c>
      <c r="I230" s="12"/>
      <c r="J230" s="30"/>
      <c r="K230" s="30"/>
      <c r="L230" s="41"/>
      <c r="M230" s="41"/>
    </row>
    <row r="231" spans="1:16" ht="13.5" customHeight="1" x14ac:dyDescent="0.15">
      <c r="A231" s="16">
        <v>35</v>
      </c>
      <c r="B231" s="17">
        <v>2</v>
      </c>
      <c r="C231" s="18">
        <f>B231/$A231%</f>
        <v>5.7142857142857144</v>
      </c>
      <c r="D231" s="17">
        <v>15</v>
      </c>
      <c r="E231" s="18">
        <f>D231/$A231%</f>
        <v>42.857142857142861</v>
      </c>
      <c r="F231" s="17">
        <v>25</v>
      </c>
      <c r="G231" s="18">
        <f>F231/$A231%</f>
        <v>71.428571428571431</v>
      </c>
      <c r="H231" s="17">
        <v>1</v>
      </c>
      <c r="I231" s="19">
        <f>H231/$A231%</f>
        <v>2.8571428571428572</v>
      </c>
      <c r="J231" s="2"/>
      <c r="K231" s="4"/>
      <c r="L231" s="2"/>
      <c r="M231" s="2"/>
      <c r="P231" s="5"/>
    </row>
    <row r="232" spans="1:16" ht="13.5" customHeight="1" x14ac:dyDescent="0.15">
      <c r="A232" s="23" t="s">
        <v>187</v>
      </c>
    </row>
    <row r="233" spans="1:16" ht="13.5" customHeight="1" x14ac:dyDescent="0.15">
      <c r="A233" s="23" t="s">
        <v>179</v>
      </c>
    </row>
    <row r="235" spans="1:16" s="7" customFormat="1" ht="15" customHeight="1" thickBot="1" x14ac:dyDescent="0.2">
      <c r="A235" s="6" t="s">
        <v>226</v>
      </c>
      <c r="L235" s="31"/>
      <c r="M235" s="31"/>
    </row>
    <row r="236" spans="1:16" s="15" customFormat="1" ht="27" customHeight="1" thickTop="1" x14ac:dyDescent="0.15">
      <c r="A236" s="8" t="s">
        <v>0</v>
      </c>
      <c r="B236" s="29" t="s">
        <v>8</v>
      </c>
      <c r="C236" s="40"/>
      <c r="D236" s="29" t="s">
        <v>9</v>
      </c>
      <c r="E236" s="40"/>
      <c r="F236" s="29" t="s">
        <v>10</v>
      </c>
      <c r="G236" s="40"/>
      <c r="H236" s="29" t="s">
        <v>11</v>
      </c>
      <c r="I236" s="40"/>
      <c r="J236" s="9" t="s">
        <v>72</v>
      </c>
      <c r="K236" s="11"/>
      <c r="L236" s="9" t="s">
        <v>1</v>
      </c>
      <c r="M236" s="10"/>
    </row>
    <row r="237" spans="1:16" ht="13.5" customHeight="1" x14ac:dyDescent="0.15">
      <c r="A237" s="16">
        <v>15</v>
      </c>
      <c r="B237" s="17">
        <v>5</v>
      </c>
      <c r="C237" s="18">
        <f>B237/$A237%</f>
        <v>33.333333333333336</v>
      </c>
      <c r="D237" s="17">
        <v>3</v>
      </c>
      <c r="E237" s="18">
        <f>D237/$A237%</f>
        <v>20</v>
      </c>
      <c r="F237" s="17">
        <v>2</v>
      </c>
      <c r="G237" s="18">
        <f>F237/$A237%</f>
        <v>13.333333333333334</v>
      </c>
      <c r="H237" s="17">
        <v>1</v>
      </c>
      <c r="I237" s="18">
        <f>H237/$A237%</f>
        <v>6.666666666666667</v>
      </c>
      <c r="J237" s="17">
        <v>3</v>
      </c>
      <c r="K237" s="19">
        <f>J237/$A237%</f>
        <v>20</v>
      </c>
      <c r="L237" s="17">
        <v>1</v>
      </c>
      <c r="M237" s="18">
        <f>L237/$A237%</f>
        <v>6.666666666666667</v>
      </c>
      <c r="P237" s="5"/>
    </row>
    <row r="238" spans="1:16" ht="13.5" customHeight="1" x14ac:dyDescent="0.15">
      <c r="A238" s="23" t="s">
        <v>71</v>
      </c>
    </row>
    <row r="240" spans="1:16" s="7" customFormat="1" ht="15" customHeight="1" thickBot="1" x14ac:dyDescent="0.2">
      <c r="A240" s="6" t="s">
        <v>227</v>
      </c>
    </row>
    <row r="241" spans="1:16" s="15" customFormat="1" ht="27" customHeight="1" thickTop="1" x14ac:dyDescent="0.15">
      <c r="A241" s="8" t="s">
        <v>0</v>
      </c>
      <c r="B241" s="29" t="s">
        <v>73</v>
      </c>
      <c r="C241" s="40"/>
      <c r="D241" s="29" t="s">
        <v>74</v>
      </c>
      <c r="E241" s="40"/>
      <c r="F241" s="29" t="s">
        <v>75</v>
      </c>
      <c r="G241" s="40"/>
      <c r="H241" s="29" t="s">
        <v>76</v>
      </c>
      <c r="I241" s="40"/>
      <c r="J241" s="29" t="s">
        <v>131</v>
      </c>
      <c r="K241" s="40"/>
      <c r="L241" s="29" t="s">
        <v>77</v>
      </c>
      <c r="M241" s="40"/>
    </row>
    <row r="242" spans="1:16" ht="13.5" customHeight="1" x14ac:dyDescent="0.15">
      <c r="A242" s="16">
        <v>35</v>
      </c>
      <c r="B242" s="17">
        <v>1</v>
      </c>
      <c r="C242" s="18">
        <f>B242/$A242%</f>
        <v>2.8571428571428572</v>
      </c>
      <c r="D242" s="17">
        <v>2</v>
      </c>
      <c r="E242" s="18">
        <f>D242/$A242%</f>
        <v>5.7142857142857144</v>
      </c>
      <c r="F242" s="17">
        <v>3</v>
      </c>
      <c r="G242" s="18">
        <f>F242/$A242%</f>
        <v>8.5714285714285712</v>
      </c>
      <c r="H242" s="17">
        <v>15</v>
      </c>
      <c r="I242" s="18">
        <f>H242/$A242%</f>
        <v>42.857142857142861</v>
      </c>
      <c r="J242" s="17">
        <v>0</v>
      </c>
      <c r="K242" s="18">
        <f>J242/$A242%</f>
        <v>0</v>
      </c>
      <c r="L242" s="17">
        <v>4</v>
      </c>
      <c r="M242" s="18">
        <f>L242/$A242%</f>
        <v>11.428571428571429</v>
      </c>
    </row>
    <row r="243" spans="1:16" ht="13.5" customHeight="1" thickBot="1" x14ac:dyDescent="0.2"/>
    <row r="244" spans="1:16" ht="27" customHeight="1" thickTop="1" x14ac:dyDescent="0.15">
      <c r="B244" s="29" t="s">
        <v>78</v>
      </c>
      <c r="C244" s="40"/>
      <c r="D244" s="29" t="s">
        <v>1</v>
      </c>
      <c r="E244" s="12"/>
      <c r="F244" s="9" t="s">
        <v>21</v>
      </c>
      <c r="G244" s="11"/>
      <c r="H244" s="9" t="s">
        <v>6</v>
      </c>
      <c r="I244" s="11"/>
    </row>
    <row r="245" spans="1:16" ht="13.5" customHeight="1" x14ac:dyDescent="0.15">
      <c r="B245" s="17">
        <v>0</v>
      </c>
      <c r="C245" s="18">
        <f>B245/$A242%</f>
        <v>0</v>
      </c>
      <c r="D245" s="17">
        <v>0</v>
      </c>
      <c r="E245" s="19">
        <f>D245/$A242%</f>
        <v>0</v>
      </c>
      <c r="F245" s="42">
        <v>2</v>
      </c>
      <c r="G245" s="19">
        <f>F245/$A242%</f>
        <v>5.7142857142857144</v>
      </c>
      <c r="H245" s="17">
        <v>8</v>
      </c>
      <c r="I245" s="19">
        <f>H245/$A242%</f>
        <v>22.857142857142858</v>
      </c>
      <c r="P245" s="5"/>
    </row>
    <row r="246" spans="1:16" s="23" customFormat="1" ht="13.5" customHeight="1" x14ac:dyDescent="0.15">
      <c r="A246" s="21" t="s">
        <v>157</v>
      </c>
      <c r="B246" s="21"/>
      <c r="C246" s="22"/>
      <c r="D246" s="21"/>
      <c r="E246" s="22"/>
      <c r="F246" s="21"/>
      <c r="G246" s="22"/>
      <c r="H246" s="21"/>
      <c r="I246" s="22"/>
      <c r="J246" s="21"/>
      <c r="K246" s="22"/>
      <c r="L246" s="21"/>
      <c r="M246" s="22"/>
      <c r="P246" s="24"/>
    </row>
    <row r="248" spans="1:16" s="7" customFormat="1" ht="15" customHeight="1" thickBot="1" x14ac:dyDescent="0.2">
      <c r="A248" s="6" t="s">
        <v>228</v>
      </c>
      <c r="L248" s="31"/>
      <c r="M248" s="31"/>
    </row>
    <row r="249" spans="1:16" s="15" customFormat="1" ht="27" customHeight="1" thickTop="1" x14ac:dyDescent="0.15">
      <c r="A249" s="8" t="s">
        <v>0</v>
      </c>
      <c r="B249" s="29" t="s">
        <v>91</v>
      </c>
      <c r="C249" s="40"/>
      <c r="D249" s="29" t="s">
        <v>92</v>
      </c>
      <c r="E249" s="40"/>
      <c r="F249" s="9" t="s">
        <v>93</v>
      </c>
      <c r="G249" s="10"/>
      <c r="H249" s="9" t="s">
        <v>132</v>
      </c>
      <c r="I249" s="11"/>
      <c r="J249" s="9" t="s">
        <v>6</v>
      </c>
      <c r="K249" s="11"/>
    </row>
    <row r="250" spans="1:16" ht="13.5" customHeight="1" x14ac:dyDescent="0.15">
      <c r="A250" s="16">
        <v>35</v>
      </c>
      <c r="B250" s="17">
        <v>8</v>
      </c>
      <c r="C250" s="18">
        <f>B250/$A250%</f>
        <v>22.857142857142858</v>
      </c>
      <c r="D250" s="17">
        <v>5</v>
      </c>
      <c r="E250" s="18">
        <f>D250/$A250%</f>
        <v>14.285714285714286</v>
      </c>
      <c r="F250" s="17">
        <v>15</v>
      </c>
      <c r="G250" s="19">
        <f>F250/$A250%</f>
        <v>42.857142857142861</v>
      </c>
      <c r="H250" s="17">
        <v>5</v>
      </c>
      <c r="I250" s="19">
        <f>H250/$A250%</f>
        <v>14.285714285714286</v>
      </c>
      <c r="J250" s="17">
        <v>2</v>
      </c>
      <c r="K250" s="19">
        <f>J250/$A250%</f>
        <v>5.7142857142857144</v>
      </c>
      <c r="P250" s="5"/>
    </row>
    <row r="251" spans="1:16" ht="13.5" customHeight="1" x14ac:dyDescent="0.15">
      <c r="A251" s="21" t="s">
        <v>94</v>
      </c>
      <c r="B251" s="2"/>
      <c r="C251" s="4"/>
      <c r="D251" s="2"/>
      <c r="E251" s="4"/>
      <c r="F251" s="2"/>
      <c r="G251" s="4"/>
      <c r="H251" s="2"/>
      <c r="I251" s="4"/>
      <c r="J251" s="2"/>
      <c r="K251" s="4"/>
      <c r="P251" s="5"/>
    </row>
    <row r="253" spans="1:16" s="7" customFormat="1" ht="15" customHeight="1" thickBot="1" x14ac:dyDescent="0.2">
      <c r="A253" s="6" t="s">
        <v>229</v>
      </c>
    </row>
    <row r="254" spans="1:16" s="15" customFormat="1" ht="40.5" customHeight="1" thickTop="1" x14ac:dyDescent="0.15">
      <c r="A254" s="8" t="s">
        <v>0</v>
      </c>
      <c r="B254" s="9" t="s">
        <v>133</v>
      </c>
      <c r="C254" s="10"/>
      <c r="D254" s="9" t="s">
        <v>134</v>
      </c>
      <c r="E254" s="10"/>
      <c r="F254" s="29" t="s">
        <v>106</v>
      </c>
      <c r="G254" s="40"/>
      <c r="H254" s="29" t="s">
        <v>253</v>
      </c>
      <c r="I254" s="40"/>
      <c r="J254" s="29" t="s">
        <v>254</v>
      </c>
      <c r="K254" s="40"/>
      <c r="L254" s="29" t="s">
        <v>48</v>
      </c>
      <c r="M254" s="40"/>
    </row>
    <row r="255" spans="1:16" ht="13.5" customHeight="1" x14ac:dyDescent="0.15">
      <c r="A255" s="16">
        <v>15</v>
      </c>
      <c r="B255" s="17">
        <v>0</v>
      </c>
      <c r="C255" s="18">
        <f>B255/$A255%</f>
        <v>0</v>
      </c>
      <c r="D255" s="17">
        <v>0</v>
      </c>
      <c r="E255" s="18">
        <f>D255/$A255%</f>
        <v>0</v>
      </c>
      <c r="F255" s="17">
        <v>0</v>
      </c>
      <c r="G255" s="18">
        <f>F255/$A255%</f>
        <v>0</v>
      </c>
      <c r="H255" s="17">
        <v>0</v>
      </c>
      <c r="I255" s="18">
        <f>H255/$A255%</f>
        <v>0</v>
      </c>
      <c r="J255" s="17">
        <v>0</v>
      </c>
      <c r="K255" s="18">
        <f>J255/$A255%</f>
        <v>0</v>
      </c>
      <c r="L255" s="17">
        <v>0</v>
      </c>
      <c r="M255" s="18">
        <f>L255/$A255%</f>
        <v>0</v>
      </c>
    </row>
    <row r="256" spans="1:16" ht="13.5" customHeight="1" thickBot="1" x14ac:dyDescent="0.2"/>
    <row r="257" spans="1:16" ht="40.5" customHeight="1" thickTop="1" x14ac:dyDescent="0.15">
      <c r="B257" s="29" t="s">
        <v>49</v>
      </c>
      <c r="C257" s="12"/>
      <c r="D257" s="29" t="s">
        <v>18</v>
      </c>
      <c r="E257" s="12"/>
      <c r="F257" s="29" t="s">
        <v>50</v>
      </c>
      <c r="G257" s="12"/>
      <c r="H257" s="29" t="s">
        <v>135</v>
      </c>
      <c r="I257" s="12"/>
      <c r="J257" s="9" t="s">
        <v>136</v>
      </c>
      <c r="K257" s="10"/>
      <c r="L257" s="9" t="s">
        <v>168</v>
      </c>
      <c r="M257" s="10"/>
    </row>
    <row r="258" spans="1:16" ht="13.5" customHeight="1" x14ac:dyDescent="0.15">
      <c r="B258" s="17">
        <v>0</v>
      </c>
      <c r="C258" s="19">
        <f>B258/$A255%</f>
        <v>0</v>
      </c>
      <c r="D258" s="17">
        <v>1</v>
      </c>
      <c r="E258" s="19">
        <f>D258/$A255%</f>
        <v>6.666666666666667</v>
      </c>
      <c r="F258" s="17">
        <v>0</v>
      </c>
      <c r="G258" s="19">
        <f>F258/$A255%</f>
        <v>0</v>
      </c>
      <c r="H258" s="17">
        <v>8</v>
      </c>
      <c r="I258" s="19">
        <f>H258/$A255%</f>
        <v>53.333333333333336</v>
      </c>
      <c r="J258" s="17">
        <v>3</v>
      </c>
      <c r="K258" s="19">
        <f>J258/$A255%</f>
        <v>20</v>
      </c>
      <c r="L258" s="17">
        <v>6</v>
      </c>
      <c r="M258" s="18">
        <f>L258/$A255%</f>
        <v>40</v>
      </c>
      <c r="P258" s="5"/>
    </row>
    <row r="259" spans="1:16" ht="13.5" customHeight="1" thickBot="1" x14ac:dyDescent="0.2"/>
    <row r="260" spans="1:16" ht="40.5" customHeight="1" thickTop="1" x14ac:dyDescent="0.15">
      <c r="B260" s="9" t="s">
        <v>66</v>
      </c>
      <c r="C260" s="11"/>
      <c r="D260" s="30"/>
      <c r="E260" s="30"/>
    </row>
    <row r="261" spans="1:16" ht="13.5" customHeight="1" x14ac:dyDescent="0.15">
      <c r="B261" s="17">
        <v>0</v>
      </c>
      <c r="C261" s="19">
        <f>B261/$A255%</f>
        <v>0</v>
      </c>
      <c r="D261" s="2"/>
      <c r="E261" s="4"/>
      <c r="H261" s="5"/>
    </row>
    <row r="262" spans="1:16" ht="13.5" customHeight="1" x14ac:dyDescent="0.15">
      <c r="A262" s="23" t="s">
        <v>188</v>
      </c>
      <c r="B262" s="2"/>
      <c r="C262" s="4"/>
      <c r="D262" s="2"/>
      <c r="E262" s="4"/>
      <c r="F262" s="2"/>
      <c r="G262" s="2"/>
      <c r="H262" s="2"/>
      <c r="I262" s="2"/>
      <c r="P262" s="5"/>
    </row>
    <row r="263" spans="1:16" ht="13.5" customHeight="1" x14ac:dyDescent="0.15">
      <c r="A263" s="23" t="s">
        <v>179</v>
      </c>
    </row>
    <row r="265" spans="1:16" s="7" customFormat="1" ht="15" customHeight="1" thickBot="1" x14ac:dyDescent="0.2">
      <c r="A265" s="6" t="s">
        <v>230</v>
      </c>
      <c r="L265" s="31"/>
      <c r="M265" s="31"/>
    </row>
    <row r="266" spans="1:16" s="15" customFormat="1" ht="72.95" customHeight="1" thickTop="1" x14ac:dyDescent="0.15">
      <c r="A266" s="8" t="s">
        <v>0</v>
      </c>
      <c r="B266" s="29" t="s">
        <v>137</v>
      </c>
      <c r="C266" s="40"/>
      <c r="D266" s="29" t="s">
        <v>138</v>
      </c>
      <c r="E266" s="40"/>
      <c r="F266" s="9" t="s">
        <v>139</v>
      </c>
      <c r="G266" s="10"/>
      <c r="H266" s="9" t="s">
        <v>51</v>
      </c>
      <c r="I266" s="10"/>
      <c r="J266" s="9" t="s">
        <v>52</v>
      </c>
      <c r="K266" s="10"/>
      <c r="L266" s="9" t="s">
        <v>140</v>
      </c>
      <c r="M266" s="10"/>
    </row>
    <row r="267" spans="1:16" ht="13.5" customHeight="1" x14ac:dyDescent="0.15">
      <c r="A267" s="16">
        <v>35</v>
      </c>
      <c r="B267" s="17">
        <v>1</v>
      </c>
      <c r="C267" s="18">
        <f>B267/$A267%</f>
        <v>2.8571428571428572</v>
      </c>
      <c r="D267" s="17">
        <v>0</v>
      </c>
      <c r="E267" s="18">
        <f>D267/$A267%</f>
        <v>0</v>
      </c>
      <c r="F267" s="17">
        <v>0</v>
      </c>
      <c r="G267" s="19">
        <f>F267/$A267%</f>
        <v>0</v>
      </c>
      <c r="H267" s="17">
        <v>1</v>
      </c>
      <c r="I267" s="19">
        <f>H267/$A267%</f>
        <v>2.8571428571428572</v>
      </c>
      <c r="J267" s="17">
        <v>0</v>
      </c>
      <c r="K267" s="19">
        <f>J267/$A267%</f>
        <v>0</v>
      </c>
      <c r="L267" s="17">
        <v>2</v>
      </c>
      <c r="M267" s="18">
        <f>L267/$A267%</f>
        <v>5.7142857142857144</v>
      </c>
    </row>
    <row r="268" spans="1:16" ht="13.5" customHeight="1" thickBot="1" x14ac:dyDescent="0.2">
      <c r="A268" s="43"/>
    </row>
    <row r="269" spans="1:16" ht="72.95" customHeight="1" thickTop="1" x14ac:dyDescent="0.15">
      <c r="A269" s="43"/>
      <c r="B269" s="9" t="s">
        <v>53</v>
      </c>
      <c r="C269" s="10"/>
      <c r="D269" s="9" t="s">
        <v>54</v>
      </c>
      <c r="E269" s="11"/>
      <c r="F269" s="9" t="s">
        <v>141</v>
      </c>
      <c r="G269" s="11"/>
      <c r="H269" s="9" t="s">
        <v>1</v>
      </c>
      <c r="I269" s="11"/>
      <c r="J269" s="9" t="s">
        <v>21</v>
      </c>
      <c r="K269" s="11"/>
      <c r="L269" s="9" t="s">
        <v>6</v>
      </c>
      <c r="M269" s="11"/>
    </row>
    <row r="270" spans="1:16" ht="13.5" customHeight="1" x14ac:dyDescent="0.15">
      <c r="A270" s="43"/>
      <c r="B270" s="17">
        <v>11</v>
      </c>
      <c r="C270" s="19">
        <f>B270/$A267%</f>
        <v>31.428571428571431</v>
      </c>
      <c r="D270" s="17">
        <v>7</v>
      </c>
      <c r="E270" s="19">
        <f>D270/$A267%</f>
        <v>20</v>
      </c>
      <c r="F270" s="17">
        <v>6</v>
      </c>
      <c r="G270" s="19">
        <f>F270/$A267%</f>
        <v>17.142857142857142</v>
      </c>
      <c r="H270" s="17">
        <v>0</v>
      </c>
      <c r="I270" s="19">
        <f>H270/$A267%</f>
        <v>0</v>
      </c>
      <c r="J270" s="17">
        <v>3</v>
      </c>
      <c r="K270" s="19">
        <f>J270/$A267%</f>
        <v>8.5714285714285712</v>
      </c>
      <c r="L270" s="17">
        <v>4</v>
      </c>
      <c r="M270" s="19">
        <f>L270/$A267%</f>
        <v>11.428571428571429</v>
      </c>
    </row>
    <row r="271" spans="1:16" ht="13.5" customHeight="1" x14ac:dyDescent="0.15">
      <c r="A271" s="43"/>
    </row>
    <row r="272" spans="1:16" s="7" customFormat="1" ht="15" customHeight="1" thickBot="1" x14ac:dyDescent="0.2">
      <c r="A272" s="6" t="s">
        <v>231</v>
      </c>
      <c r="L272" s="31"/>
      <c r="M272" s="31"/>
    </row>
    <row r="273" spans="1:16" s="15" customFormat="1" ht="27" customHeight="1" thickTop="1" x14ac:dyDescent="0.15">
      <c r="A273" s="8" t="s">
        <v>0</v>
      </c>
      <c r="B273" s="29" t="s">
        <v>55</v>
      </c>
      <c r="C273" s="40"/>
      <c r="D273" s="29" t="s">
        <v>56</v>
      </c>
      <c r="E273" s="40"/>
      <c r="F273" s="9" t="s">
        <v>66</v>
      </c>
      <c r="G273" s="11"/>
      <c r="H273" s="30"/>
      <c r="I273" s="30"/>
    </row>
    <row r="274" spans="1:16" ht="13.5" customHeight="1" x14ac:dyDescent="0.15">
      <c r="A274" s="16">
        <v>2</v>
      </c>
      <c r="B274" s="17">
        <v>0</v>
      </c>
      <c r="C274" s="18">
        <f>B274/$A274%</f>
        <v>0</v>
      </c>
      <c r="D274" s="17">
        <v>2</v>
      </c>
      <c r="E274" s="18">
        <f>D274/$A274%</f>
        <v>100</v>
      </c>
      <c r="F274" s="17">
        <v>0</v>
      </c>
      <c r="G274" s="19">
        <f>F274/$A274%</f>
        <v>0</v>
      </c>
      <c r="H274" s="2"/>
      <c r="I274" s="4"/>
      <c r="P274" s="5"/>
    </row>
    <row r="275" spans="1:16" ht="13.5" customHeight="1" x14ac:dyDescent="0.15">
      <c r="A275" s="23" t="s">
        <v>189</v>
      </c>
      <c r="B275" s="2"/>
      <c r="C275" s="4"/>
      <c r="D275" s="2"/>
      <c r="E275" s="4"/>
      <c r="F275" s="2"/>
      <c r="G275" s="2"/>
      <c r="H275" s="2"/>
      <c r="I275" s="2"/>
      <c r="P275" s="5"/>
    </row>
    <row r="276" spans="1:16" ht="13.5" customHeight="1" x14ac:dyDescent="0.15">
      <c r="A276" s="23" t="s">
        <v>179</v>
      </c>
    </row>
    <row r="277" spans="1:16" ht="13.5" customHeight="1" x14ac:dyDescent="0.15">
      <c r="N277" s="2"/>
    </row>
    <row r="278" spans="1:16" s="7" customFormat="1" ht="15" customHeight="1" thickBot="1" x14ac:dyDescent="0.2">
      <c r="A278" s="6" t="s">
        <v>232</v>
      </c>
      <c r="L278" s="31"/>
      <c r="M278" s="31"/>
    </row>
    <row r="279" spans="1:16" s="15" customFormat="1" ht="27" customHeight="1" thickTop="1" x14ac:dyDescent="0.15">
      <c r="A279" s="8" t="s">
        <v>0</v>
      </c>
      <c r="B279" s="29" t="s">
        <v>2</v>
      </c>
      <c r="C279" s="40"/>
      <c r="D279" s="29" t="s">
        <v>3</v>
      </c>
      <c r="E279" s="40"/>
      <c r="F279" s="9" t="s">
        <v>1</v>
      </c>
      <c r="G279" s="11"/>
      <c r="H279" s="44"/>
      <c r="I279" s="44"/>
    </row>
    <row r="280" spans="1:16" ht="13.5" customHeight="1" x14ac:dyDescent="0.15">
      <c r="A280" s="16">
        <v>2</v>
      </c>
      <c r="B280" s="17">
        <v>1</v>
      </c>
      <c r="C280" s="18">
        <f>B280/$A280%</f>
        <v>50</v>
      </c>
      <c r="D280" s="17">
        <v>1</v>
      </c>
      <c r="E280" s="18">
        <f>D280/$A280%</f>
        <v>50</v>
      </c>
      <c r="F280" s="17">
        <v>0</v>
      </c>
      <c r="G280" s="19">
        <f>F280/$A280%</f>
        <v>0</v>
      </c>
      <c r="H280" s="4"/>
      <c r="I280" s="4"/>
      <c r="P280" s="5"/>
    </row>
    <row r="281" spans="1:16" ht="13.5" customHeight="1" x14ac:dyDescent="0.15">
      <c r="A281" s="45" t="s">
        <v>161</v>
      </c>
      <c r="B281" s="2"/>
      <c r="C281" s="4"/>
      <c r="D281" s="2"/>
      <c r="E281" s="4"/>
      <c r="F281" s="2"/>
      <c r="G281" s="4"/>
      <c r="H281" s="2"/>
      <c r="I281" s="4"/>
      <c r="P281" s="5"/>
    </row>
    <row r="282" spans="1:16" ht="13.5" customHeight="1" x14ac:dyDescent="0.15">
      <c r="A282" s="21" t="s">
        <v>160</v>
      </c>
      <c r="B282" s="2"/>
      <c r="C282" s="4"/>
      <c r="D282" s="2"/>
      <c r="E282" s="4"/>
      <c r="F282" s="2"/>
      <c r="G282" s="4"/>
      <c r="H282" s="2"/>
      <c r="I282" s="4"/>
      <c r="P282" s="5"/>
    </row>
    <row r="283" spans="1:16" ht="13.5" customHeight="1" x14ac:dyDescent="0.15">
      <c r="N283" s="2"/>
    </row>
    <row r="284" spans="1:16" s="7" customFormat="1" ht="15" customHeight="1" thickBot="1" x14ac:dyDescent="0.2">
      <c r="A284" s="6" t="s">
        <v>233</v>
      </c>
      <c r="L284" s="31"/>
      <c r="M284" s="31"/>
      <c r="N284" s="31"/>
    </row>
    <row r="285" spans="1:16" s="15" customFormat="1" ht="63.75" customHeight="1" thickTop="1" x14ac:dyDescent="0.15">
      <c r="A285" s="8" t="s">
        <v>0</v>
      </c>
      <c r="B285" s="29" t="s">
        <v>142</v>
      </c>
      <c r="C285" s="40"/>
      <c r="D285" s="29" t="s">
        <v>143</v>
      </c>
      <c r="E285" s="40"/>
      <c r="F285" s="9" t="s">
        <v>144</v>
      </c>
      <c r="G285" s="10"/>
      <c r="H285" s="9" t="s">
        <v>145</v>
      </c>
      <c r="I285" s="11"/>
      <c r="J285" s="9" t="s">
        <v>146</v>
      </c>
      <c r="K285" s="10"/>
      <c r="L285" s="9" t="s">
        <v>147</v>
      </c>
      <c r="M285" s="11"/>
      <c r="N285" s="41"/>
    </row>
    <row r="286" spans="1:16" ht="13.5" customHeight="1" x14ac:dyDescent="0.15">
      <c r="A286" s="46">
        <v>2</v>
      </c>
      <c r="B286" s="17">
        <v>2</v>
      </c>
      <c r="C286" s="18">
        <f>B286/$A286%</f>
        <v>100</v>
      </c>
      <c r="D286" s="17">
        <v>1</v>
      </c>
      <c r="E286" s="18">
        <f>D286/$A286%</f>
        <v>50</v>
      </c>
      <c r="F286" s="17">
        <v>0</v>
      </c>
      <c r="G286" s="19">
        <f>F286/$A286%</f>
        <v>0</v>
      </c>
      <c r="H286" s="17">
        <v>0</v>
      </c>
      <c r="I286" s="19">
        <f>H286/$A286%</f>
        <v>0</v>
      </c>
      <c r="J286" s="17">
        <v>0</v>
      </c>
      <c r="K286" s="19">
        <f>J286/$A286%</f>
        <v>0</v>
      </c>
      <c r="L286" s="17">
        <v>0</v>
      </c>
      <c r="M286" s="19">
        <f>L286/$A286%</f>
        <v>0</v>
      </c>
      <c r="N286" s="2"/>
      <c r="P286" s="5"/>
    </row>
    <row r="287" spans="1:16" ht="13.5" customHeight="1" thickBot="1" x14ac:dyDescent="0.2">
      <c r="A287" s="43"/>
    </row>
    <row r="288" spans="1:16" ht="63.75" customHeight="1" thickTop="1" x14ac:dyDescent="0.15">
      <c r="A288" s="43"/>
      <c r="B288" s="9" t="s">
        <v>4</v>
      </c>
      <c r="C288" s="10"/>
      <c r="D288" s="9" t="s">
        <v>66</v>
      </c>
      <c r="E288" s="11"/>
    </row>
    <row r="289" spans="1:16" ht="13.5" customHeight="1" x14ac:dyDescent="0.15">
      <c r="A289" s="43"/>
      <c r="B289" s="17">
        <v>0</v>
      </c>
      <c r="C289" s="19">
        <f>B289/$A286%</f>
        <v>0</v>
      </c>
      <c r="D289" s="17">
        <v>0</v>
      </c>
      <c r="E289" s="19">
        <f>D289/$A286%</f>
        <v>0</v>
      </c>
      <c r="N289" s="5"/>
    </row>
    <row r="290" spans="1:16" ht="13.5" customHeight="1" x14ac:dyDescent="0.15">
      <c r="A290" s="23" t="s">
        <v>190</v>
      </c>
      <c r="B290" s="2"/>
      <c r="C290" s="4"/>
      <c r="D290" s="2"/>
      <c r="E290" s="4"/>
      <c r="F290" s="2"/>
      <c r="G290" s="2"/>
      <c r="H290" s="2"/>
      <c r="I290" s="2"/>
      <c r="P290" s="5"/>
    </row>
    <row r="291" spans="1:16" ht="13.5" customHeight="1" x14ac:dyDescent="0.15">
      <c r="A291" s="23" t="s">
        <v>179</v>
      </c>
    </row>
    <row r="292" spans="1:16" ht="13.5" customHeight="1" x14ac:dyDescent="0.15">
      <c r="A292" s="43"/>
    </row>
    <row r="293" spans="1:16" s="7" customFormat="1" ht="15" customHeight="1" thickBot="1" x14ac:dyDescent="0.2">
      <c r="A293" s="6" t="s">
        <v>234</v>
      </c>
      <c r="L293" s="31"/>
      <c r="M293" s="31"/>
    </row>
    <row r="294" spans="1:16" s="15" customFormat="1" ht="27" customHeight="1" thickTop="1" x14ac:dyDescent="0.15">
      <c r="A294" s="8" t="s">
        <v>0</v>
      </c>
      <c r="B294" s="29" t="s">
        <v>2</v>
      </c>
      <c r="C294" s="40"/>
      <c r="D294" s="29" t="s">
        <v>3</v>
      </c>
      <c r="E294" s="40"/>
      <c r="F294" s="9" t="s">
        <v>1</v>
      </c>
      <c r="G294" s="10"/>
      <c r="H294" s="9" t="s">
        <v>6</v>
      </c>
      <c r="I294" s="11"/>
    </row>
    <row r="295" spans="1:16" ht="13.5" customHeight="1" x14ac:dyDescent="0.15">
      <c r="A295" s="16">
        <v>35</v>
      </c>
      <c r="B295" s="17">
        <v>5</v>
      </c>
      <c r="C295" s="18">
        <f>B295/$A295%</f>
        <v>14.285714285714286</v>
      </c>
      <c r="D295" s="17">
        <v>28</v>
      </c>
      <c r="E295" s="18">
        <f>D295/$A295%</f>
        <v>80</v>
      </c>
      <c r="F295" s="17">
        <v>0</v>
      </c>
      <c r="G295" s="19">
        <f>F295/$A295%</f>
        <v>0</v>
      </c>
      <c r="H295" s="17">
        <v>2</v>
      </c>
      <c r="I295" s="19">
        <f>H295/$A295%</f>
        <v>5.7142857142857144</v>
      </c>
      <c r="P295" s="5"/>
    </row>
    <row r="297" spans="1:16" s="7" customFormat="1" ht="15" customHeight="1" thickBot="1" x14ac:dyDescent="0.2">
      <c r="A297" s="6" t="s">
        <v>62</v>
      </c>
    </row>
    <row r="298" spans="1:16" s="15" customFormat="1" ht="40.5" customHeight="1" thickTop="1" x14ac:dyDescent="0.15">
      <c r="A298" s="8" t="s">
        <v>0</v>
      </c>
      <c r="B298" s="9" t="s">
        <v>90</v>
      </c>
      <c r="C298" s="10"/>
      <c r="D298" s="29" t="s">
        <v>79</v>
      </c>
      <c r="E298" s="40"/>
      <c r="F298" s="29" t="s">
        <v>80</v>
      </c>
      <c r="G298" s="40"/>
      <c r="H298" s="9" t="s">
        <v>158</v>
      </c>
      <c r="I298" s="10"/>
      <c r="J298" s="29" t="s">
        <v>81</v>
      </c>
      <c r="K298" s="40"/>
      <c r="L298" s="29" t="s">
        <v>82</v>
      </c>
      <c r="M298" s="40"/>
    </row>
    <row r="299" spans="1:16" ht="13.5" customHeight="1" x14ac:dyDescent="0.15">
      <c r="A299" s="16">
        <v>5</v>
      </c>
      <c r="B299" s="47"/>
      <c r="C299" s="48"/>
      <c r="D299" s="17">
        <v>1</v>
      </c>
      <c r="E299" s="18">
        <f>D299/$A299%</f>
        <v>20</v>
      </c>
      <c r="F299" s="17">
        <v>1</v>
      </c>
      <c r="G299" s="18">
        <f>F299/$A299%</f>
        <v>20</v>
      </c>
      <c r="H299" s="17">
        <v>2</v>
      </c>
      <c r="I299" s="18">
        <f>H299/$A299%</f>
        <v>40</v>
      </c>
      <c r="J299" s="17">
        <v>4</v>
      </c>
      <c r="K299" s="18">
        <f>J299/$A299%</f>
        <v>80</v>
      </c>
      <c r="L299" s="17">
        <v>0</v>
      </c>
      <c r="M299" s="18">
        <f>L299/$A299%</f>
        <v>0</v>
      </c>
    </row>
    <row r="300" spans="1:16" ht="13.5" customHeight="1" thickBot="1" x14ac:dyDescent="0.2"/>
    <row r="301" spans="1:16" ht="40.5" customHeight="1" thickTop="1" x14ac:dyDescent="0.15">
      <c r="B301" s="29" t="s">
        <v>64</v>
      </c>
      <c r="C301" s="40"/>
      <c r="D301" s="9" t="s">
        <v>83</v>
      </c>
      <c r="E301" s="10"/>
      <c r="F301" s="10" t="s">
        <v>148</v>
      </c>
      <c r="G301" s="9"/>
      <c r="H301" s="29" t="s">
        <v>109</v>
      </c>
      <c r="I301" s="29"/>
      <c r="J301" s="9" t="s">
        <v>4</v>
      </c>
      <c r="K301" s="10"/>
      <c r="L301" s="9" t="s">
        <v>1</v>
      </c>
      <c r="M301" s="11"/>
    </row>
    <row r="302" spans="1:16" ht="13.5" customHeight="1" x14ac:dyDescent="0.15">
      <c r="B302" s="17">
        <v>0</v>
      </c>
      <c r="C302" s="18">
        <f>B302/$A299%</f>
        <v>0</v>
      </c>
      <c r="D302" s="17">
        <v>0</v>
      </c>
      <c r="E302" s="18">
        <f>D302/$A299%</f>
        <v>0</v>
      </c>
      <c r="F302" s="17">
        <v>3</v>
      </c>
      <c r="G302" s="18">
        <f>F302/$A299%</f>
        <v>60</v>
      </c>
      <c r="H302" s="17">
        <v>0</v>
      </c>
      <c r="I302" s="18">
        <f>H302/$A299%</f>
        <v>0</v>
      </c>
      <c r="J302" s="17">
        <v>0</v>
      </c>
      <c r="K302" s="19">
        <f>J302/$A299%</f>
        <v>0</v>
      </c>
      <c r="L302" s="17">
        <v>0</v>
      </c>
      <c r="M302" s="19">
        <f>L302/$A299%</f>
        <v>0</v>
      </c>
      <c r="P302" s="5"/>
    </row>
    <row r="303" spans="1:16" ht="13.5" customHeight="1" x14ac:dyDescent="0.15">
      <c r="A303" s="23" t="s">
        <v>191</v>
      </c>
    </row>
    <row r="304" spans="1:16" ht="13.5" customHeight="1" x14ac:dyDescent="0.15">
      <c r="A304" s="23" t="s">
        <v>179</v>
      </c>
    </row>
    <row r="306" spans="1:16" s="7" customFormat="1" ht="15" customHeight="1" thickBot="1" x14ac:dyDescent="0.2">
      <c r="A306" s="6" t="s">
        <v>57</v>
      </c>
      <c r="L306" s="31"/>
      <c r="M306" s="31"/>
    </row>
    <row r="307" spans="1:16" s="15" customFormat="1" ht="27" customHeight="1" thickTop="1" x14ac:dyDescent="0.15">
      <c r="A307" s="8" t="s">
        <v>0</v>
      </c>
      <c r="B307" s="29" t="s">
        <v>2</v>
      </c>
      <c r="C307" s="40"/>
      <c r="D307" s="29" t="s">
        <v>3</v>
      </c>
      <c r="E307" s="40"/>
      <c r="F307" s="9" t="s">
        <v>1</v>
      </c>
      <c r="G307" s="11"/>
      <c r="H307" s="30"/>
      <c r="I307" s="30"/>
    </row>
    <row r="308" spans="1:16" ht="13.5" customHeight="1" x14ac:dyDescent="0.15">
      <c r="A308" s="16">
        <v>5</v>
      </c>
      <c r="B308" s="17">
        <v>3</v>
      </c>
      <c r="C308" s="18">
        <f>B308/$A308%</f>
        <v>60</v>
      </c>
      <c r="D308" s="17">
        <v>2</v>
      </c>
      <c r="E308" s="18">
        <f>D308/$A308%</f>
        <v>40</v>
      </c>
      <c r="F308" s="17">
        <v>0</v>
      </c>
      <c r="G308" s="19">
        <f>F308/$A308%</f>
        <v>0</v>
      </c>
      <c r="H308" s="2"/>
      <c r="I308" s="4"/>
      <c r="P308" s="5"/>
    </row>
    <row r="309" spans="1:16" ht="13.5" customHeight="1" x14ac:dyDescent="0.15">
      <c r="A309" s="43"/>
    </row>
    <row r="310" spans="1:16" s="7" customFormat="1" ht="15" customHeight="1" thickBot="1" x14ac:dyDescent="0.2">
      <c r="A310" s="6" t="s">
        <v>151</v>
      </c>
    </row>
    <row r="311" spans="1:16" s="15" customFormat="1" ht="40.5" customHeight="1" thickTop="1" x14ac:dyDescent="0.15">
      <c r="A311" s="8" t="s">
        <v>0</v>
      </c>
      <c r="B311" s="29" t="s">
        <v>12</v>
      </c>
      <c r="C311" s="40"/>
      <c r="D311" s="29" t="s">
        <v>13</v>
      </c>
      <c r="E311" s="40"/>
      <c r="F311" s="9" t="s">
        <v>84</v>
      </c>
      <c r="G311" s="10"/>
      <c r="H311" s="9" t="s">
        <v>90</v>
      </c>
      <c r="I311" s="10"/>
      <c r="J311" s="29" t="s">
        <v>14</v>
      </c>
      <c r="K311" s="40"/>
      <c r="L311" s="9" t="s">
        <v>255</v>
      </c>
      <c r="M311" s="10"/>
    </row>
    <row r="312" spans="1:16" ht="13.5" customHeight="1" x14ac:dyDescent="0.15">
      <c r="A312" s="16">
        <v>2</v>
      </c>
      <c r="B312" s="17">
        <v>0</v>
      </c>
      <c r="C312" s="18">
        <f>B312/$A312%</f>
        <v>0</v>
      </c>
      <c r="D312" s="17">
        <v>0</v>
      </c>
      <c r="E312" s="18">
        <f>D312/$A312%</f>
        <v>0</v>
      </c>
      <c r="F312" s="17">
        <v>1</v>
      </c>
      <c r="G312" s="18">
        <f>F312/$A312%</f>
        <v>50</v>
      </c>
      <c r="H312" s="47"/>
      <c r="I312" s="48"/>
      <c r="J312" s="17">
        <v>1</v>
      </c>
      <c r="K312" s="18">
        <f>J312/$A312%</f>
        <v>50</v>
      </c>
      <c r="L312" s="17">
        <v>1</v>
      </c>
      <c r="M312" s="18">
        <f>L312/$A312%</f>
        <v>50</v>
      </c>
    </row>
    <row r="313" spans="1:16" ht="13.5" customHeight="1" thickBot="1" x14ac:dyDescent="0.2"/>
    <row r="314" spans="1:16" ht="40.5" customHeight="1" thickTop="1" x14ac:dyDescent="0.15">
      <c r="B314" s="29" t="s">
        <v>15</v>
      </c>
      <c r="C314" s="40"/>
      <c r="D314" s="29" t="s">
        <v>4</v>
      </c>
      <c r="E314" s="40"/>
      <c r="F314" s="29" t="s">
        <v>1</v>
      </c>
      <c r="G314" s="12"/>
      <c r="H314" s="30"/>
      <c r="I314" s="14"/>
    </row>
    <row r="315" spans="1:16" ht="13.5" customHeight="1" x14ac:dyDescent="0.15">
      <c r="B315" s="17">
        <v>0</v>
      </c>
      <c r="C315" s="18">
        <f>B315/$A312%</f>
        <v>0</v>
      </c>
      <c r="D315" s="17">
        <v>0</v>
      </c>
      <c r="E315" s="18">
        <f>D315/$A312%</f>
        <v>0</v>
      </c>
      <c r="F315" s="17">
        <v>0</v>
      </c>
      <c r="G315" s="19">
        <f>F315/$A312%</f>
        <v>0</v>
      </c>
      <c r="H315" s="2"/>
      <c r="I315" s="4"/>
      <c r="N315" s="5"/>
      <c r="P315" s="5"/>
    </row>
    <row r="316" spans="1:16" ht="13.5" customHeight="1" x14ac:dyDescent="0.15">
      <c r="A316" s="23" t="s">
        <v>192</v>
      </c>
    </row>
    <row r="317" spans="1:16" ht="13.5" customHeight="1" x14ac:dyDescent="0.15">
      <c r="A317" s="23" t="s">
        <v>179</v>
      </c>
    </row>
    <row r="319" spans="1:16" s="7" customFormat="1" ht="15" customHeight="1" thickBot="1" x14ac:dyDescent="0.2">
      <c r="A319" s="6" t="s">
        <v>63</v>
      </c>
    </row>
    <row r="320" spans="1:16" s="15" customFormat="1" ht="63" customHeight="1" thickTop="1" x14ac:dyDescent="0.15">
      <c r="A320" s="8" t="s">
        <v>0</v>
      </c>
      <c r="B320" s="29" t="s">
        <v>237</v>
      </c>
      <c r="C320" s="40"/>
      <c r="D320" s="9" t="s">
        <v>85</v>
      </c>
      <c r="E320" s="10"/>
      <c r="F320" s="9" t="s">
        <v>197</v>
      </c>
      <c r="G320" s="10"/>
      <c r="H320" s="29" t="s">
        <v>159</v>
      </c>
      <c r="I320" s="40"/>
      <c r="J320" s="29" t="s">
        <v>16</v>
      </c>
      <c r="K320" s="40"/>
      <c r="L320" s="29" t="s">
        <v>86</v>
      </c>
      <c r="M320" s="40"/>
    </row>
    <row r="321" spans="1:16" ht="13.5" customHeight="1" x14ac:dyDescent="0.15">
      <c r="A321" s="16">
        <v>28</v>
      </c>
      <c r="B321" s="17">
        <v>10</v>
      </c>
      <c r="C321" s="18">
        <f>B321/$A321%</f>
        <v>35.714285714285708</v>
      </c>
      <c r="D321" s="17">
        <v>4</v>
      </c>
      <c r="E321" s="18">
        <f>D321/$A321%</f>
        <v>14.285714285714285</v>
      </c>
      <c r="F321" s="17">
        <v>1</v>
      </c>
      <c r="G321" s="18">
        <f>F321/$A321%</f>
        <v>3.5714285714285712</v>
      </c>
      <c r="H321" s="17">
        <v>0</v>
      </c>
      <c r="I321" s="18">
        <f>H321/$A321%</f>
        <v>0</v>
      </c>
      <c r="J321" s="17">
        <v>0</v>
      </c>
      <c r="K321" s="18">
        <f>J321/$A321%</f>
        <v>0</v>
      </c>
      <c r="L321" s="17">
        <v>0</v>
      </c>
      <c r="M321" s="18">
        <f>L321/$A321%</f>
        <v>0</v>
      </c>
    </row>
    <row r="322" spans="1:16" ht="13.5" customHeight="1" thickBot="1" x14ac:dyDescent="0.2"/>
    <row r="323" spans="1:16" ht="63" customHeight="1" thickTop="1" x14ac:dyDescent="0.15">
      <c r="B323" s="29" t="s">
        <v>256</v>
      </c>
      <c r="C323" s="40"/>
      <c r="D323" s="29" t="s">
        <v>87</v>
      </c>
      <c r="E323" s="40"/>
      <c r="F323" s="10" t="s">
        <v>88</v>
      </c>
      <c r="G323" s="9"/>
      <c r="H323" s="29" t="s">
        <v>170</v>
      </c>
      <c r="I323" s="40"/>
      <c r="J323" s="9" t="s">
        <v>257</v>
      </c>
      <c r="K323" s="10"/>
      <c r="L323" s="29" t="s">
        <v>65</v>
      </c>
      <c r="M323" s="40"/>
    </row>
    <row r="324" spans="1:16" ht="13.5" customHeight="1" x14ac:dyDescent="0.15">
      <c r="B324" s="17">
        <v>4</v>
      </c>
      <c r="C324" s="18">
        <f>B324/$A321%</f>
        <v>14.285714285714285</v>
      </c>
      <c r="D324" s="17">
        <v>3</v>
      </c>
      <c r="E324" s="18">
        <f>D324/$A321%</f>
        <v>10.714285714285714</v>
      </c>
      <c r="F324" s="17">
        <v>1</v>
      </c>
      <c r="G324" s="18">
        <f>F324/$A321%</f>
        <v>3.5714285714285712</v>
      </c>
      <c r="H324" s="17">
        <v>1</v>
      </c>
      <c r="I324" s="18">
        <f>H324/$A321%</f>
        <v>3.5714285714285712</v>
      </c>
      <c r="J324" s="17">
        <v>4</v>
      </c>
      <c r="K324" s="18">
        <f>J324/$A321%</f>
        <v>14.285714285714285</v>
      </c>
      <c r="L324" s="17">
        <v>3</v>
      </c>
      <c r="M324" s="18">
        <f>L324/$A321%</f>
        <v>10.714285714285714</v>
      </c>
      <c r="P324" s="5"/>
    </row>
    <row r="325" spans="1:16" ht="13.5" customHeight="1" thickBot="1" x14ac:dyDescent="0.2"/>
    <row r="326" spans="1:16" ht="63" customHeight="1" thickTop="1" x14ac:dyDescent="0.15">
      <c r="B326" s="9" t="s">
        <v>169</v>
      </c>
      <c r="C326" s="10"/>
      <c r="D326" s="29" t="s">
        <v>4</v>
      </c>
      <c r="E326" s="12"/>
      <c r="F326" s="29" t="s">
        <v>1</v>
      </c>
      <c r="G326" s="12"/>
      <c r="H326" s="29" t="s">
        <v>6</v>
      </c>
      <c r="I326" s="12"/>
    </row>
    <row r="327" spans="1:16" ht="13.5" customHeight="1" x14ac:dyDescent="0.15">
      <c r="B327" s="17">
        <v>8</v>
      </c>
      <c r="C327" s="19">
        <f>B327/$A321%</f>
        <v>28.571428571428569</v>
      </c>
      <c r="D327" s="17">
        <v>6</v>
      </c>
      <c r="E327" s="19">
        <f>D327/$A321%</f>
        <v>21.428571428571427</v>
      </c>
      <c r="F327" s="17">
        <v>2</v>
      </c>
      <c r="G327" s="19">
        <f>F327/$A321%</f>
        <v>7.1428571428571423</v>
      </c>
      <c r="H327" s="17">
        <v>1</v>
      </c>
      <c r="I327" s="19">
        <f>H327/$A321%</f>
        <v>3.5714285714285712</v>
      </c>
    </row>
    <row r="328" spans="1:16" ht="13.5" customHeight="1" x14ac:dyDescent="0.15">
      <c r="A328" s="23" t="s">
        <v>193</v>
      </c>
    </row>
    <row r="329" spans="1:16" ht="13.5" customHeight="1" x14ac:dyDescent="0.15">
      <c r="A329" s="23" t="s">
        <v>179</v>
      </c>
    </row>
    <row r="331" spans="1:16" s="7" customFormat="1" ht="15" customHeight="1" thickBot="1" x14ac:dyDescent="0.2">
      <c r="A331" s="6" t="s">
        <v>235</v>
      </c>
      <c r="L331" s="31"/>
      <c r="M331" s="31"/>
    </row>
    <row r="332" spans="1:16" s="15" customFormat="1" ht="27" customHeight="1" thickTop="1" x14ac:dyDescent="0.15">
      <c r="A332" s="8" t="s">
        <v>0</v>
      </c>
      <c r="B332" s="29" t="s">
        <v>2</v>
      </c>
      <c r="C332" s="40"/>
      <c r="D332" s="29" t="s">
        <v>3</v>
      </c>
      <c r="E332" s="40"/>
      <c r="F332" s="9" t="s">
        <v>1</v>
      </c>
      <c r="G332" s="10"/>
      <c r="H332" s="9" t="s">
        <v>6</v>
      </c>
      <c r="I332" s="11"/>
    </row>
    <row r="333" spans="1:16" ht="13.5" customHeight="1" x14ac:dyDescent="0.15">
      <c r="A333" s="16">
        <v>35</v>
      </c>
      <c r="B333" s="17">
        <v>2</v>
      </c>
      <c r="C333" s="18">
        <f>B333/$A333%</f>
        <v>5.7142857142857144</v>
      </c>
      <c r="D333" s="17">
        <v>30</v>
      </c>
      <c r="E333" s="18">
        <f>D333/$A333%</f>
        <v>85.714285714285722</v>
      </c>
      <c r="F333" s="17">
        <v>0</v>
      </c>
      <c r="G333" s="19">
        <f>F333/$A333%</f>
        <v>0</v>
      </c>
      <c r="H333" s="17">
        <v>3</v>
      </c>
      <c r="I333" s="19">
        <f>H333/$A333%</f>
        <v>8.5714285714285712</v>
      </c>
      <c r="P333" s="5"/>
    </row>
    <row r="334" spans="1:16" ht="13.5" customHeight="1" x14ac:dyDescent="0.15">
      <c r="A334" s="43"/>
    </row>
  </sheetData>
  <mergeCells count="424">
    <mergeCell ref="B161:C161"/>
    <mergeCell ref="D161:E161"/>
    <mergeCell ref="F161:G161"/>
    <mergeCell ref="H161:I161"/>
    <mergeCell ref="J161:K161"/>
    <mergeCell ref="L161:M161"/>
    <mergeCell ref="B149:C149"/>
    <mergeCell ref="D149:E149"/>
    <mergeCell ref="F149:G149"/>
    <mergeCell ref="H149:I149"/>
    <mergeCell ref="J149:K149"/>
    <mergeCell ref="L149:M149"/>
    <mergeCell ref="B152:C152"/>
    <mergeCell ref="D152:E152"/>
    <mergeCell ref="F152:G152"/>
    <mergeCell ref="H152:I152"/>
    <mergeCell ref="J152:K152"/>
    <mergeCell ref="L152:M152"/>
    <mergeCell ref="B155:C155"/>
    <mergeCell ref="D155:E155"/>
    <mergeCell ref="F155:G155"/>
    <mergeCell ref="H155:I155"/>
    <mergeCell ref="J155:K155"/>
    <mergeCell ref="L155:M155"/>
    <mergeCell ref="B137:C137"/>
    <mergeCell ref="D137:E137"/>
    <mergeCell ref="F137:G137"/>
    <mergeCell ref="H137:I137"/>
    <mergeCell ref="J137:K137"/>
    <mergeCell ref="L137:M137"/>
    <mergeCell ref="B141:C141"/>
    <mergeCell ref="D141:E141"/>
    <mergeCell ref="F141:G141"/>
    <mergeCell ref="H141:I141"/>
    <mergeCell ref="J141:K141"/>
    <mergeCell ref="L141:M141"/>
    <mergeCell ref="B144:C144"/>
    <mergeCell ref="D144:E144"/>
    <mergeCell ref="F144:G144"/>
    <mergeCell ref="H144:I144"/>
    <mergeCell ref="J144:K144"/>
    <mergeCell ref="L144:M144"/>
    <mergeCell ref="B128:C128"/>
    <mergeCell ref="D128:E128"/>
    <mergeCell ref="F128:G128"/>
    <mergeCell ref="H128:I128"/>
    <mergeCell ref="J128:K128"/>
    <mergeCell ref="L128:M128"/>
    <mergeCell ref="B107:C107"/>
    <mergeCell ref="J104:K104"/>
    <mergeCell ref="J119:K119"/>
    <mergeCell ref="L119:M119"/>
    <mergeCell ref="B131:C131"/>
    <mergeCell ref="D131:E131"/>
    <mergeCell ref="F131:G131"/>
    <mergeCell ref="H131:I131"/>
    <mergeCell ref="J131:K131"/>
    <mergeCell ref="L131:M131"/>
    <mergeCell ref="B112:C112"/>
    <mergeCell ref="D112:E112"/>
    <mergeCell ref="F112:G112"/>
    <mergeCell ref="H112:I112"/>
    <mergeCell ref="J112:K112"/>
    <mergeCell ref="L112:M112"/>
    <mergeCell ref="B115:C115"/>
    <mergeCell ref="D115:E115"/>
    <mergeCell ref="F115:G115"/>
    <mergeCell ref="H115:I115"/>
    <mergeCell ref="J115:K115"/>
    <mergeCell ref="L115:M115"/>
    <mergeCell ref="B119:C119"/>
    <mergeCell ref="D119:E119"/>
    <mergeCell ref="F119:G119"/>
    <mergeCell ref="H119:I119"/>
    <mergeCell ref="D43:E43"/>
    <mergeCell ref="F43:G43"/>
    <mergeCell ref="D81:E81"/>
    <mergeCell ref="F81:G81"/>
    <mergeCell ref="H81:I81"/>
    <mergeCell ref="J81:K81"/>
    <mergeCell ref="L81:M81"/>
    <mergeCell ref="B87:C87"/>
    <mergeCell ref="D87:E87"/>
    <mergeCell ref="N107:O107"/>
    <mergeCell ref="B99:C99"/>
    <mergeCell ref="D99:E99"/>
    <mergeCell ref="F99:G99"/>
    <mergeCell ref="H99:I99"/>
    <mergeCell ref="J99:K99"/>
    <mergeCell ref="L99:M99"/>
    <mergeCell ref="B124:C124"/>
    <mergeCell ref="D124:E124"/>
    <mergeCell ref="F124:G124"/>
    <mergeCell ref="H124:I124"/>
    <mergeCell ref="B96:C96"/>
    <mergeCell ref="D96:E96"/>
    <mergeCell ref="F96:G96"/>
    <mergeCell ref="H96:I96"/>
    <mergeCell ref="J96:K96"/>
    <mergeCell ref="L96:M96"/>
    <mergeCell ref="B104:C104"/>
    <mergeCell ref="D104:E104"/>
    <mergeCell ref="F104:G104"/>
    <mergeCell ref="H104:I104"/>
    <mergeCell ref="L104:M104"/>
    <mergeCell ref="D107:E107"/>
    <mergeCell ref="F107:G107"/>
    <mergeCell ref="H107:I107"/>
    <mergeCell ref="J107:K107"/>
    <mergeCell ref="L107:M107"/>
    <mergeCell ref="B91:C91"/>
    <mergeCell ref="D91:E91"/>
    <mergeCell ref="F91:G91"/>
    <mergeCell ref="H91:I91"/>
    <mergeCell ref="L91:M91"/>
    <mergeCell ref="B6:C6"/>
    <mergeCell ref="D6:E6"/>
    <mergeCell ref="F6:G6"/>
    <mergeCell ref="H6:I6"/>
    <mergeCell ref="J6:K6"/>
    <mergeCell ref="L6:M6"/>
    <mergeCell ref="J28:K28"/>
    <mergeCell ref="L28:M28"/>
    <mergeCell ref="B31:C31"/>
    <mergeCell ref="D31:E31"/>
    <mergeCell ref="F31:G31"/>
    <mergeCell ref="H31:I31"/>
    <mergeCell ref="J31:K31"/>
    <mergeCell ref="L31:M31"/>
    <mergeCell ref="L35:M35"/>
    <mergeCell ref="B38:C38"/>
    <mergeCell ref="D38:E38"/>
    <mergeCell ref="F38:G38"/>
    <mergeCell ref="H38:I38"/>
    <mergeCell ref="B28:C28"/>
    <mergeCell ref="D28:E28"/>
    <mergeCell ref="F28:G28"/>
    <mergeCell ref="H28:I28"/>
    <mergeCell ref="B35:C35"/>
    <mergeCell ref="D35:E35"/>
    <mergeCell ref="F35:G35"/>
    <mergeCell ref="H35:I35"/>
    <mergeCell ref="J35:K35"/>
    <mergeCell ref="J38:K38"/>
    <mergeCell ref="B23:C23"/>
    <mergeCell ref="H23:I23"/>
    <mergeCell ref="J23:K23"/>
    <mergeCell ref="F87:G87"/>
    <mergeCell ref="H87:I87"/>
    <mergeCell ref="L87:M87"/>
    <mergeCell ref="J75:K75"/>
    <mergeCell ref="L75:M75"/>
    <mergeCell ref="B60:C60"/>
    <mergeCell ref="B81:C81"/>
    <mergeCell ref="F56:G56"/>
    <mergeCell ref="H56:I56"/>
    <mergeCell ref="J56:K56"/>
    <mergeCell ref="L56:M56"/>
    <mergeCell ref="B72:C72"/>
    <mergeCell ref="D72:E72"/>
    <mergeCell ref="F72:G72"/>
    <mergeCell ref="H72:I72"/>
    <mergeCell ref="J72:K72"/>
    <mergeCell ref="L72:M72"/>
    <mergeCell ref="B75:C75"/>
    <mergeCell ref="D75:E75"/>
    <mergeCell ref="F75:G75"/>
    <mergeCell ref="H75:I75"/>
    <mergeCell ref="D60:E60"/>
    <mergeCell ref="F60:G60"/>
    <mergeCell ref="H60:I60"/>
    <mergeCell ref="J60:K60"/>
    <mergeCell ref="L23:M23"/>
    <mergeCell ref="L60:M60"/>
    <mergeCell ref="B63:C63"/>
    <mergeCell ref="D63:E63"/>
    <mergeCell ref="F63:G63"/>
    <mergeCell ref="H63:I63"/>
    <mergeCell ref="J63:K63"/>
    <mergeCell ref="L63:M63"/>
    <mergeCell ref="B69:C69"/>
    <mergeCell ref="D69:E69"/>
    <mergeCell ref="F69:G69"/>
    <mergeCell ref="H69:I69"/>
    <mergeCell ref="J69:K69"/>
    <mergeCell ref="L69:M69"/>
    <mergeCell ref="B47:C47"/>
    <mergeCell ref="D47:E47"/>
    <mergeCell ref="F47:G47"/>
    <mergeCell ref="H47:I47"/>
    <mergeCell ref="J47:K47"/>
    <mergeCell ref="L47:M47"/>
    <mergeCell ref="B50:C50"/>
    <mergeCell ref="D50:E50"/>
    <mergeCell ref="F50:G50"/>
    <mergeCell ref="H50:I50"/>
    <mergeCell ref="J50:K50"/>
    <mergeCell ref="L50:M50"/>
    <mergeCell ref="B56:C56"/>
    <mergeCell ref="D56:E56"/>
    <mergeCell ref="H43:I43"/>
    <mergeCell ref="B43:C43"/>
    <mergeCell ref="L10:M10"/>
    <mergeCell ref="B15:C15"/>
    <mergeCell ref="D15:E15"/>
    <mergeCell ref="F15:G15"/>
    <mergeCell ref="H15:I15"/>
    <mergeCell ref="J15:K15"/>
    <mergeCell ref="L15:M15"/>
    <mergeCell ref="B20:C20"/>
    <mergeCell ref="D20:E20"/>
    <mergeCell ref="F20:G20"/>
    <mergeCell ref="H20:I20"/>
    <mergeCell ref="J20:K20"/>
    <mergeCell ref="L20:M20"/>
    <mergeCell ref="N23:O23"/>
    <mergeCell ref="B10:C10"/>
    <mergeCell ref="D10:E10"/>
    <mergeCell ref="F10:G10"/>
    <mergeCell ref="H10:I10"/>
    <mergeCell ref="J10:K10"/>
    <mergeCell ref="D23:E23"/>
    <mergeCell ref="F23:G23"/>
    <mergeCell ref="L181:M181"/>
    <mergeCell ref="B184:C184"/>
    <mergeCell ref="D184:E184"/>
    <mergeCell ref="F184:G184"/>
    <mergeCell ref="H184:I184"/>
    <mergeCell ref="J184:K184"/>
    <mergeCell ref="L184:M184"/>
    <mergeCell ref="N184:O184"/>
    <mergeCell ref="B167:C167"/>
    <mergeCell ref="D167:E167"/>
    <mergeCell ref="F167:G167"/>
    <mergeCell ref="H167:I167"/>
    <mergeCell ref="L167:M167"/>
    <mergeCell ref="B171:C171"/>
    <mergeCell ref="D171:E171"/>
    <mergeCell ref="F171:G171"/>
    <mergeCell ref="H171:I171"/>
    <mergeCell ref="J171:K171"/>
    <mergeCell ref="L171:M171"/>
    <mergeCell ref="B177:C177"/>
    <mergeCell ref="D177:E177"/>
    <mergeCell ref="F177:G177"/>
    <mergeCell ref="H177:I177"/>
    <mergeCell ref="J177:K177"/>
    <mergeCell ref="L177:M177"/>
    <mergeCell ref="B181:C181"/>
    <mergeCell ref="D181:E181"/>
    <mergeCell ref="F181:G181"/>
    <mergeCell ref="H181:I181"/>
    <mergeCell ref="J181:K181"/>
    <mergeCell ref="B189:C189"/>
    <mergeCell ref="D189:E189"/>
    <mergeCell ref="F189:G189"/>
    <mergeCell ref="H189:I189"/>
    <mergeCell ref="J189:K189"/>
    <mergeCell ref="L189:M189"/>
    <mergeCell ref="B192:C192"/>
    <mergeCell ref="D192:E192"/>
    <mergeCell ref="F192:G192"/>
    <mergeCell ref="H192:I192"/>
    <mergeCell ref="J192:K192"/>
    <mergeCell ref="L192:M192"/>
    <mergeCell ref="B197:C197"/>
    <mergeCell ref="D197:E197"/>
    <mergeCell ref="F197:G197"/>
    <mergeCell ref="H197:I197"/>
    <mergeCell ref="J197:K197"/>
    <mergeCell ref="L197:M197"/>
    <mergeCell ref="B202:C202"/>
    <mergeCell ref="D202:E202"/>
    <mergeCell ref="F202:G202"/>
    <mergeCell ref="H202:I202"/>
    <mergeCell ref="B210:C210"/>
    <mergeCell ref="D210:E210"/>
    <mergeCell ref="F210:G210"/>
    <mergeCell ref="H210:I210"/>
    <mergeCell ref="J210:K210"/>
    <mergeCell ref="L210:M210"/>
    <mergeCell ref="J202:K202"/>
    <mergeCell ref="L202:M202"/>
    <mergeCell ref="B205:C205"/>
    <mergeCell ref="D205:E205"/>
    <mergeCell ref="F205:G205"/>
    <mergeCell ref="H205:I205"/>
    <mergeCell ref="J205:K205"/>
    <mergeCell ref="L205:M205"/>
    <mergeCell ref="B215:C215"/>
    <mergeCell ref="D215:E215"/>
    <mergeCell ref="F215:G215"/>
    <mergeCell ref="H215:I215"/>
    <mergeCell ref="J215:K215"/>
    <mergeCell ref="L215:M215"/>
    <mergeCell ref="B260:C260"/>
    <mergeCell ref="D260:E260"/>
    <mergeCell ref="J266:K266"/>
    <mergeCell ref="L266:M266"/>
    <mergeCell ref="B269:C269"/>
    <mergeCell ref="D269:E269"/>
    <mergeCell ref="F269:G269"/>
    <mergeCell ref="H273:I273"/>
    <mergeCell ref="B279:C279"/>
    <mergeCell ref="D279:E279"/>
    <mergeCell ref="F279:G279"/>
    <mergeCell ref="J269:K269"/>
    <mergeCell ref="J218:K218"/>
    <mergeCell ref="L218:M218"/>
    <mergeCell ref="B230:C230"/>
    <mergeCell ref="D230:E230"/>
    <mergeCell ref="F230:G230"/>
    <mergeCell ref="H230:I230"/>
    <mergeCell ref="J230:K230"/>
    <mergeCell ref="B236:C236"/>
    <mergeCell ref="D236:E236"/>
    <mergeCell ref="F236:G236"/>
    <mergeCell ref="H236:I236"/>
    <mergeCell ref="J236:K236"/>
    <mergeCell ref="L236:M236"/>
    <mergeCell ref="F241:G241"/>
    <mergeCell ref="H241:I241"/>
    <mergeCell ref="J241:K241"/>
    <mergeCell ref="L241:M241"/>
    <mergeCell ref="B241:C241"/>
    <mergeCell ref="D241:E241"/>
    <mergeCell ref="B226:C226"/>
    <mergeCell ref="D226:E226"/>
    <mergeCell ref="F226:G226"/>
    <mergeCell ref="H226:I226"/>
    <mergeCell ref="B218:C218"/>
    <mergeCell ref="D218:E218"/>
    <mergeCell ref="F218:G218"/>
    <mergeCell ref="H218:I218"/>
    <mergeCell ref="L323:M323"/>
    <mergeCell ref="D273:E273"/>
    <mergeCell ref="F273:G273"/>
    <mergeCell ref="F326:G326"/>
    <mergeCell ref="H326:I326"/>
    <mergeCell ref="B326:C326"/>
    <mergeCell ref="D326:E326"/>
    <mergeCell ref="B288:C288"/>
    <mergeCell ref="D288:E288"/>
    <mergeCell ref="J249:K249"/>
    <mergeCell ref="B254:C254"/>
    <mergeCell ref="D254:E254"/>
    <mergeCell ref="F254:G254"/>
    <mergeCell ref="H254:I254"/>
    <mergeCell ref="J254:K254"/>
    <mergeCell ref="L254:M254"/>
    <mergeCell ref="B257:C257"/>
    <mergeCell ref="D257:E257"/>
    <mergeCell ref="F257:G257"/>
    <mergeCell ref="H257:I257"/>
    <mergeCell ref="J257:K257"/>
    <mergeCell ref="L257:M257"/>
    <mergeCell ref="B266:C266"/>
    <mergeCell ref="D266:E266"/>
    <mergeCell ref="F266:G266"/>
    <mergeCell ref="J285:K285"/>
    <mergeCell ref="B285:C285"/>
    <mergeCell ref="D285:E285"/>
    <mergeCell ref="F285:G285"/>
    <mergeCell ref="B299:C299"/>
    <mergeCell ref="H312:I312"/>
    <mergeCell ref="L285:M285"/>
    <mergeCell ref="B244:C244"/>
    <mergeCell ref="D244:E244"/>
    <mergeCell ref="H244:I244"/>
    <mergeCell ref="F244:G244"/>
    <mergeCell ref="B249:C249"/>
    <mergeCell ref="D249:E249"/>
    <mergeCell ref="F249:G249"/>
    <mergeCell ref="H249:I249"/>
    <mergeCell ref="L269:M269"/>
    <mergeCell ref="B332:C332"/>
    <mergeCell ref="D332:E332"/>
    <mergeCell ref="F332:G332"/>
    <mergeCell ref="H332:I332"/>
    <mergeCell ref="D314:E314"/>
    <mergeCell ref="F314:G314"/>
    <mergeCell ref="H314:I314"/>
    <mergeCell ref="B320:C320"/>
    <mergeCell ref="D320:E320"/>
    <mergeCell ref="F320:G320"/>
    <mergeCell ref="H320:I320"/>
    <mergeCell ref="H266:I266"/>
    <mergeCell ref="B298:C298"/>
    <mergeCell ref="H311:I311"/>
    <mergeCell ref="B273:C273"/>
    <mergeCell ref="H285:I285"/>
    <mergeCell ref="J320:K320"/>
    <mergeCell ref="D307:E307"/>
    <mergeCell ref="F307:G307"/>
    <mergeCell ref="H307:I307"/>
    <mergeCell ref="H269:I269"/>
    <mergeCell ref="L320:M320"/>
    <mergeCell ref="B323:C323"/>
    <mergeCell ref="D323:E323"/>
    <mergeCell ref="F323:G323"/>
    <mergeCell ref="H323:I323"/>
    <mergeCell ref="J323:K323"/>
    <mergeCell ref="B311:C311"/>
    <mergeCell ref="D311:E311"/>
    <mergeCell ref="F311:G311"/>
    <mergeCell ref="J311:K311"/>
    <mergeCell ref="L311:M311"/>
    <mergeCell ref="B314:C314"/>
    <mergeCell ref="B294:C294"/>
    <mergeCell ref="D294:E294"/>
    <mergeCell ref="F294:G294"/>
    <mergeCell ref="H294:I294"/>
    <mergeCell ref="D298:E298"/>
    <mergeCell ref="F298:G298"/>
    <mergeCell ref="H298:I298"/>
    <mergeCell ref="J298:K298"/>
    <mergeCell ref="L298:M298"/>
    <mergeCell ref="B301:C301"/>
    <mergeCell ref="D301:E301"/>
    <mergeCell ref="F301:G301"/>
    <mergeCell ref="H301:I301"/>
    <mergeCell ref="J301:K301"/>
    <mergeCell ref="L301:M301"/>
    <mergeCell ref="B307:C307"/>
  </mergeCells>
  <phoneticPr fontId="1"/>
  <pageMargins left="0.78740157480314965" right="0.39370078740157483" top="0.78740157480314965" bottom="0.78740157480314965" header="0.51181102362204722" footer="0.51181102362204722"/>
  <pageSetup paperSize="9" scale="80" fitToHeight="0" orientation="portrait" horizontalDpi="4294967294" r:id="rId1"/>
  <headerFooter alignWithMargins="0">
    <oddFooter>&amp;C&amp;P</oddFooter>
  </headerFooter>
  <rowBreaks count="7" manualBreakCount="7">
    <brk id="41" max="12" man="1"/>
    <brk id="83" max="12" man="1"/>
    <brk id="135" max="12" man="1"/>
    <brk id="179" max="12" man="1"/>
    <brk id="222" max="12" man="1"/>
    <brk id="271" max="12" man="1"/>
    <brk id="3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Page space</vt:lpstr>
      <vt:lpstr>'Page space'!Print_Area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2020-03-17T05:15:26Z</cp:lastPrinted>
  <dcterms:created xsi:type="dcterms:W3CDTF">2012-10-05T11:29:08Z</dcterms:created>
  <dcterms:modified xsi:type="dcterms:W3CDTF">2020-03-17T05:15:27Z</dcterms:modified>
</cp:coreProperties>
</file>