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法総研\研究部・研究事務部門\研究部\常用フォルダ\30･31特別研究 犯罪被害実態(暗数)調査\20 コングレス用英訳冊子関係\01 原稿（デザイン調整前）\04 基礎集計表\"/>
    </mc:Choice>
  </mc:AlternateContent>
  <bookViews>
    <workbookView xWindow="0" yWindow="0" windowWidth="22935" windowHeight="11190"/>
  </bookViews>
  <sheets>
    <sheet name="Page space" sheetId="1" r:id="rId1"/>
  </sheets>
  <definedNames>
    <definedName name="_xlnm.Print_Area" localSheetId="0">'Page space'!$A$1:$M$1083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9" i="1" l="1"/>
  <c r="G99" i="1"/>
  <c r="M188" i="1" l="1"/>
  <c r="K188" i="1"/>
  <c r="I188" i="1"/>
  <c r="G188" i="1"/>
  <c r="E188" i="1"/>
  <c r="C188" i="1"/>
  <c r="F99" i="1" l="1"/>
  <c r="D99" i="1"/>
  <c r="E1080" i="1" l="1"/>
  <c r="C1080" i="1"/>
  <c r="M1077" i="1"/>
  <c r="K1077" i="1"/>
  <c r="I1077" i="1"/>
  <c r="G1077" i="1"/>
  <c r="E1077" i="1"/>
  <c r="C1077" i="1"/>
  <c r="M1074" i="1"/>
  <c r="K1074" i="1"/>
  <c r="I1074" i="1"/>
  <c r="G1074" i="1"/>
  <c r="E1074" i="1"/>
  <c r="C1074" i="1"/>
  <c r="G1068" i="1"/>
  <c r="E1068" i="1"/>
  <c r="C1068" i="1"/>
  <c r="M1065" i="1"/>
  <c r="K1065" i="1"/>
  <c r="I1065" i="1"/>
  <c r="G1065" i="1"/>
  <c r="E1065" i="1"/>
  <c r="C1065" i="1"/>
  <c r="G1061" i="1"/>
  <c r="E1061" i="1"/>
  <c r="C1061" i="1"/>
  <c r="I1055" i="1"/>
  <c r="G1055" i="1"/>
  <c r="E1055" i="1"/>
  <c r="C1055" i="1"/>
  <c r="M1052" i="1"/>
  <c r="K1052" i="1"/>
  <c r="I1052" i="1"/>
  <c r="G1052" i="1"/>
  <c r="E1052" i="1"/>
  <c r="C1052" i="1"/>
  <c r="G1048" i="1"/>
  <c r="E1048" i="1"/>
  <c r="C1048" i="1"/>
  <c r="G1043" i="1"/>
  <c r="E1043" i="1"/>
  <c r="C1043" i="1"/>
  <c r="M1040" i="1"/>
  <c r="K1040" i="1"/>
  <c r="I1040" i="1"/>
  <c r="G1040" i="1"/>
  <c r="E1040" i="1"/>
  <c r="C1040" i="1"/>
  <c r="M1035" i="1"/>
  <c r="K1035" i="1"/>
  <c r="I1035" i="1"/>
  <c r="G1035" i="1"/>
  <c r="E1035" i="1"/>
  <c r="C1035" i="1"/>
  <c r="I1030" i="1"/>
  <c r="G1030" i="1"/>
  <c r="E1030" i="1"/>
  <c r="C1030" i="1"/>
  <c r="C1022" i="1"/>
  <c r="M1019" i="1"/>
  <c r="K1019" i="1"/>
  <c r="I1019" i="1"/>
  <c r="G1019" i="1"/>
  <c r="E1019" i="1"/>
  <c r="C1019" i="1"/>
  <c r="M1016" i="1"/>
  <c r="K1016" i="1"/>
  <c r="I1016" i="1"/>
  <c r="G1016" i="1"/>
  <c r="E1016" i="1"/>
  <c r="C1016" i="1"/>
  <c r="G1010" i="1"/>
  <c r="E1010" i="1"/>
  <c r="C1010" i="1"/>
  <c r="M1007" i="1"/>
  <c r="K1007" i="1"/>
  <c r="I1007" i="1"/>
  <c r="G1007" i="1"/>
  <c r="E1007" i="1"/>
  <c r="C1007" i="1"/>
  <c r="G1003" i="1"/>
  <c r="E1003" i="1"/>
  <c r="C1003" i="1"/>
  <c r="I997" i="1"/>
  <c r="G997" i="1"/>
  <c r="E997" i="1"/>
  <c r="C997" i="1"/>
  <c r="M994" i="1"/>
  <c r="K994" i="1"/>
  <c r="I994" i="1"/>
  <c r="G994" i="1"/>
  <c r="E994" i="1"/>
  <c r="C994" i="1"/>
  <c r="G989" i="1"/>
  <c r="E989" i="1"/>
  <c r="C989" i="1"/>
  <c r="M984" i="1"/>
  <c r="K984" i="1"/>
  <c r="I984" i="1"/>
  <c r="G984" i="1"/>
  <c r="E984" i="1"/>
  <c r="C984" i="1"/>
  <c r="I979" i="1"/>
  <c r="G979" i="1"/>
  <c r="E979" i="1"/>
  <c r="C979" i="1"/>
  <c r="C971" i="1"/>
  <c r="M968" i="1"/>
  <c r="K968" i="1"/>
  <c r="I968" i="1"/>
  <c r="G968" i="1"/>
  <c r="E968" i="1"/>
  <c r="C968" i="1"/>
  <c r="M965" i="1"/>
  <c r="K965" i="1"/>
  <c r="I965" i="1"/>
  <c r="G965" i="1"/>
  <c r="E965" i="1"/>
  <c r="C965" i="1"/>
  <c r="G959" i="1"/>
  <c r="E959" i="1"/>
  <c r="C959" i="1"/>
  <c r="M956" i="1"/>
  <c r="K956" i="1"/>
  <c r="I956" i="1"/>
  <c r="G956" i="1"/>
  <c r="E956" i="1"/>
  <c r="C956" i="1"/>
  <c r="G952" i="1"/>
  <c r="E952" i="1"/>
  <c r="C952" i="1"/>
  <c r="I946" i="1"/>
  <c r="G946" i="1"/>
  <c r="E946" i="1"/>
  <c r="C946" i="1"/>
  <c r="M943" i="1"/>
  <c r="K943" i="1"/>
  <c r="I943" i="1"/>
  <c r="G943" i="1"/>
  <c r="E943" i="1"/>
  <c r="C943" i="1"/>
  <c r="G938" i="1"/>
  <c r="E938" i="1"/>
  <c r="C938" i="1"/>
  <c r="M933" i="1"/>
  <c r="K933" i="1"/>
  <c r="I933" i="1"/>
  <c r="G933" i="1"/>
  <c r="E933" i="1"/>
  <c r="C933" i="1"/>
  <c r="I928" i="1"/>
  <c r="G928" i="1"/>
  <c r="E928" i="1"/>
  <c r="C928" i="1"/>
  <c r="M880" i="1"/>
  <c r="K880" i="1"/>
  <c r="I880" i="1"/>
  <c r="G880" i="1"/>
  <c r="E880" i="1"/>
  <c r="G883" i="1"/>
  <c r="E883" i="1"/>
  <c r="C883" i="1"/>
  <c r="E920" i="1"/>
  <c r="C920" i="1"/>
  <c r="M917" i="1"/>
  <c r="K917" i="1"/>
  <c r="I917" i="1"/>
  <c r="G917" i="1"/>
  <c r="E917" i="1"/>
  <c r="C917" i="1"/>
  <c r="M914" i="1"/>
  <c r="K914" i="1"/>
  <c r="I914" i="1"/>
  <c r="G914" i="1"/>
  <c r="E914" i="1"/>
  <c r="C914" i="1"/>
  <c r="G908" i="1"/>
  <c r="E908" i="1"/>
  <c r="C908" i="1"/>
  <c r="M905" i="1"/>
  <c r="K905" i="1"/>
  <c r="I905" i="1"/>
  <c r="G905" i="1"/>
  <c r="E905" i="1"/>
  <c r="C905" i="1"/>
  <c r="G901" i="1"/>
  <c r="E901" i="1"/>
  <c r="C901" i="1"/>
  <c r="I895" i="1"/>
  <c r="G895" i="1"/>
  <c r="E895" i="1"/>
  <c r="C895" i="1"/>
  <c r="M892" i="1"/>
  <c r="K892" i="1"/>
  <c r="I892" i="1"/>
  <c r="G892" i="1"/>
  <c r="E892" i="1"/>
  <c r="C892" i="1"/>
  <c r="G888" i="1"/>
  <c r="E888" i="1"/>
  <c r="C888" i="1"/>
  <c r="C880" i="1"/>
  <c r="M875" i="1"/>
  <c r="K875" i="1"/>
  <c r="I875" i="1"/>
  <c r="G875" i="1"/>
  <c r="E875" i="1"/>
  <c r="C875" i="1"/>
  <c r="I870" i="1"/>
  <c r="G870" i="1"/>
  <c r="E870" i="1"/>
  <c r="C870" i="1"/>
  <c r="K856" i="1"/>
  <c r="M856" i="1"/>
  <c r="C859" i="1"/>
  <c r="E859" i="1"/>
  <c r="G859" i="1"/>
  <c r="I859" i="1"/>
  <c r="K859" i="1"/>
  <c r="M859" i="1"/>
  <c r="E862" i="1"/>
  <c r="C862" i="1"/>
  <c r="I856" i="1"/>
  <c r="G856" i="1"/>
  <c r="E856" i="1"/>
  <c r="C856" i="1"/>
  <c r="G850" i="1"/>
  <c r="E850" i="1"/>
  <c r="C850" i="1"/>
  <c r="M847" i="1"/>
  <c r="K847" i="1"/>
  <c r="I847" i="1"/>
  <c r="G847" i="1"/>
  <c r="E847" i="1"/>
  <c r="C847" i="1"/>
  <c r="G843" i="1"/>
  <c r="E843" i="1"/>
  <c r="C843" i="1"/>
  <c r="I837" i="1"/>
  <c r="G837" i="1"/>
  <c r="E837" i="1"/>
  <c r="C837" i="1"/>
  <c r="M834" i="1"/>
  <c r="K834" i="1"/>
  <c r="I834" i="1"/>
  <c r="G834" i="1"/>
  <c r="E834" i="1"/>
  <c r="C834" i="1"/>
  <c r="G830" i="1"/>
  <c r="E830" i="1"/>
  <c r="C830" i="1"/>
  <c r="G825" i="1"/>
  <c r="E825" i="1"/>
  <c r="C825" i="1"/>
  <c r="M820" i="1"/>
  <c r="K820" i="1"/>
  <c r="I820" i="1"/>
  <c r="G820" i="1"/>
  <c r="E820" i="1"/>
  <c r="C820" i="1"/>
  <c r="I815" i="1"/>
  <c r="G815" i="1"/>
  <c r="E815" i="1"/>
  <c r="C815" i="1"/>
  <c r="G771" i="1"/>
  <c r="G762" i="1"/>
  <c r="E762" i="1"/>
  <c r="C762" i="1"/>
  <c r="E766" i="1"/>
  <c r="C766" i="1"/>
  <c r="G756" i="1"/>
  <c r="E756" i="1"/>
  <c r="C756" i="1"/>
  <c r="K751" i="1"/>
  <c r="I751" i="1"/>
  <c r="G809" i="1"/>
  <c r="E809" i="1"/>
  <c r="C809" i="1"/>
  <c r="C803" i="1"/>
  <c r="M800" i="1"/>
  <c r="K800" i="1"/>
  <c r="I800" i="1"/>
  <c r="G800" i="1"/>
  <c r="E800" i="1"/>
  <c r="C800" i="1"/>
  <c r="M797" i="1"/>
  <c r="K797" i="1"/>
  <c r="I797" i="1"/>
  <c r="G797" i="1"/>
  <c r="E797" i="1"/>
  <c r="C797" i="1"/>
  <c r="G791" i="1"/>
  <c r="E791" i="1"/>
  <c r="C791" i="1"/>
  <c r="M788" i="1"/>
  <c r="K788" i="1"/>
  <c r="I788" i="1"/>
  <c r="G788" i="1"/>
  <c r="E788" i="1"/>
  <c r="C788" i="1"/>
  <c r="G784" i="1"/>
  <c r="E784" i="1"/>
  <c r="C784" i="1"/>
  <c r="I778" i="1"/>
  <c r="G778" i="1"/>
  <c r="E778" i="1"/>
  <c r="C778" i="1"/>
  <c r="M775" i="1"/>
  <c r="K775" i="1"/>
  <c r="I775" i="1"/>
  <c r="G775" i="1"/>
  <c r="E775" i="1"/>
  <c r="E771" i="1"/>
  <c r="C771" i="1"/>
  <c r="G751" i="1"/>
  <c r="E751" i="1"/>
  <c r="C751" i="1"/>
  <c r="K746" i="1"/>
  <c r="I746" i="1"/>
  <c r="G746" i="1"/>
  <c r="E746" i="1"/>
  <c r="C746" i="1"/>
  <c r="C741" i="1"/>
  <c r="M738" i="1"/>
  <c r="K738" i="1"/>
  <c r="I738" i="1"/>
  <c r="G738" i="1"/>
  <c r="E738" i="1"/>
  <c r="C738" i="1"/>
  <c r="M733" i="1"/>
  <c r="K733" i="1"/>
  <c r="I733" i="1"/>
  <c r="G733" i="1"/>
  <c r="E733" i="1"/>
  <c r="C733" i="1"/>
  <c r="I728" i="1"/>
  <c r="G728" i="1"/>
  <c r="E728" i="1"/>
  <c r="C728" i="1"/>
  <c r="C679" i="1"/>
  <c r="M676" i="1"/>
  <c r="K676" i="1"/>
  <c r="I676" i="1"/>
  <c r="G676" i="1"/>
  <c r="E676" i="1"/>
  <c r="C676" i="1"/>
  <c r="G660" i="1"/>
  <c r="E660" i="1"/>
  <c r="C660" i="1"/>
  <c r="G622" i="1"/>
  <c r="E622" i="1"/>
  <c r="C622" i="1"/>
  <c r="K611" i="1"/>
  <c r="I611" i="1"/>
  <c r="G616" i="1"/>
  <c r="E616" i="1"/>
  <c r="C616" i="1"/>
  <c r="G611" i="1"/>
  <c r="E611" i="1"/>
  <c r="C611" i="1"/>
  <c r="C602" i="1"/>
  <c r="M599" i="1"/>
  <c r="K599" i="1"/>
  <c r="I599" i="1"/>
  <c r="G599" i="1"/>
  <c r="E599" i="1"/>
  <c r="C599" i="1"/>
  <c r="C578" i="1"/>
  <c r="C581" i="1"/>
  <c r="M578" i="1"/>
  <c r="K578" i="1"/>
  <c r="I578" i="1"/>
  <c r="G578" i="1"/>
  <c r="E578" i="1"/>
  <c r="M575" i="1"/>
  <c r="K575" i="1"/>
  <c r="I575" i="1"/>
  <c r="G575" i="1"/>
  <c r="E575" i="1"/>
  <c r="C575" i="1"/>
  <c r="G569" i="1"/>
  <c r="E569" i="1"/>
  <c r="C569" i="1"/>
  <c r="M566" i="1"/>
  <c r="K566" i="1"/>
  <c r="I566" i="1"/>
  <c r="G566" i="1"/>
  <c r="E566" i="1"/>
  <c r="C566" i="1"/>
  <c r="G562" i="1"/>
  <c r="E562" i="1"/>
  <c r="C562" i="1"/>
  <c r="I556" i="1"/>
  <c r="G556" i="1"/>
  <c r="E556" i="1"/>
  <c r="C556" i="1"/>
  <c r="M553" i="1"/>
  <c r="K553" i="1"/>
  <c r="I553" i="1"/>
  <c r="G553" i="1"/>
  <c r="E553" i="1"/>
  <c r="G548" i="1"/>
  <c r="E548" i="1"/>
  <c r="C548" i="1"/>
  <c r="M543" i="1"/>
  <c r="K543" i="1"/>
  <c r="I543" i="1"/>
  <c r="G543" i="1"/>
  <c r="E543" i="1"/>
  <c r="C543" i="1"/>
  <c r="I538" i="1"/>
  <c r="G538" i="1"/>
  <c r="E538" i="1"/>
  <c r="C538" i="1"/>
  <c r="C720" i="1"/>
  <c r="M717" i="1"/>
  <c r="K717" i="1"/>
  <c r="I717" i="1"/>
  <c r="G717" i="1"/>
  <c r="E717" i="1"/>
  <c r="C717" i="1"/>
  <c r="M714" i="1"/>
  <c r="K714" i="1"/>
  <c r="I714" i="1"/>
  <c r="G714" i="1"/>
  <c r="E714" i="1"/>
  <c r="C714" i="1"/>
  <c r="G708" i="1"/>
  <c r="E708" i="1"/>
  <c r="C708" i="1"/>
  <c r="M705" i="1"/>
  <c r="K705" i="1"/>
  <c r="I705" i="1"/>
  <c r="G705" i="1"/>
  <c r="E705" i="1"/>
  <c r="C705" i="1"/>
  <c r="G701" i="1"/>
  <c r="E701" i="1"/>
  <c r="C701" i="1"/>
  <c r="I695" i="1"/>
  <c r="G695" i="1"/>
  <c r="E695" i="1"/>
  <c r="C695" i="1"/>
  <c r="M692" i="1"/>
  <c r="K692" i="1"/>
  <c r="I692" i="1"/>
  <c r="G692" i="1"/>
  <c r="E692" i="1"/>
  <c r="C692" i="1"/>
  <c r="G688" i="1"/>
  <c r="E688" i="1"/>
  <c r="C688" i="1"/>
  <c r="G684" i="1"/>
  <c r="E684" i="1"/>
  <c r="C684" i="1"/>
  <c r="M671" i="1"/>
  <c r="K671" i="1"/>
  <c r="I671" i="1"/>
  <c r="G671" i="1"/>
  <c r="E671" i="1"/>
  <c r="C671" i="1"/>
  <c r="I666" i="1"/>
  <c r="G666" i="1"/>
  <c r="E666" i="1"/>
  <c r="C666" i="1"/>
  <c r="C654" i="1"/>
  <c r="M651" i="1"/>
  <c r="K651" i="1"/>
  <c r="I651" i="1"/>
  <c r="G651" i="1"/>
  <c r="E651" i="1"/>
  <c r="C651" i="1"/>
  <c r="M648" i="1"/>
  <c r="K648" i="1"/>
  <c r="I648" i="1"/>
  <c r="G648" i="1"/>
  <c r="E648" i="1"/>
  <c r="C648" i="1"/>
  <c r="G642" i="1"/>
  <c r="E642" i="1"/>
  <c r="C642" i="1"/>
  <c r="M639" i="1"/>
  <c r="K639" i="1"/>
  <c r="I639" i="1"/>
  <c r="G639" i="1"/>
  <c r="E639" i="1"/>
  <c r="C639" i="1"/>
  <c r="G635" i="1"/>
  <c r="E635" i="1"/>
  <c r="C635" i="1"/>
  <c r="I629" i="1"/>
  <c r="G629" i="1"/>
  <c r="E629" i="1"/>
  <c r="C629" i="1"/>
  <c r="M626" i="1"/>
  <c r="K626" i="1"/>
  <c r="I626" i="1"/>
  <c r="G626" i="1"/>
  <c r="E626" i="1"/>
  <c r="C626" i="1"/>
  <c r="G607" i="1"/>
  <c r="E607" i="1"/>
  <c r="C607" i="1"/>
  <c r="M594" i="1"/>
  <c r="K594" i="1"/>
  <c r="I594" i="1"/>
  <c r="G594" i="1"/>
  <c r="E594" i="1"/>
  <c r="C594" i="1"/>
  <c r="I589" i="1"/>
  <c r="G589" i="1"/>
  <c r="E589" i="1"/>
  <c r="C589" i="1"/>
  <c r="M502" i="1"/>
  <c r="K502" i="1"/>
  <c r="I502" i="1"/>
  <c r="G502" i="1"/>
  <c r="E502" i="1"/>
  <c r="C502" i="1"/>
  <c r="C530" i="1" l="1"/>
  <c r="M527" i="1"/>
  <c r="K527" i="1"/>
  <c r="I527" i="1"/>
  <c r="G527" i="1"/>
  <c r="E527" i="1"/>
  <c r="C527" i="1"/>
  <c r="M524" i="1"/>
  <c r="K524" i="1"/>
  <c r="I524" i="1"/>
  <c r="G524" i="1"/>
  <c r="E524" i="1"/>
  <c r="C524" i="1"/>
  <c r="G518" i="1"/>
  <c r="E518" i="1"/>
  <c r="C518" i="1"/>
  <c r="M515" i="1"/>
  <c r="K515" i="1"/>
  <c r="I515" i="1"/>
  <c r="G515" i="1"/>
  <c r="E515" i="1"/>
  <c r="C515" i="1"/>
  <c r="G511" i="1"/>
  <c r="E511" i="1"/>
  <c r="C511" i="1"/>
  <c r="I505" i="1"/>
  <c r="G505" i="1"/>
  <c r="E505" i="1"/>
  <c r="C505" i="1"/>
  <c r="G498" i="1"/>
  <c r="E498" i="1"/>
  <c r="C498" i="1"/>
  <c r="G493" i="1"/>
  <c r="E493" i="1"/>
  <c r="C493" i="1"/>
  <c r="M488" i="1"/>
  <c r="K488" i="1"/>
  <c r="I488" i="1"/>
  <c r="G488" i="1"/>
  <c r="E488" i="1"/>
  <c r="C488" i="1"/>
  <c r="I483" i="1"/>
  <c r="G483" i="1"/>
  <c r="E483" i="1"/>
  <c r="C483" i="1"/>
  <c r="C475" i="1"/>
  <c r="M472" i="1"/>
  <c r="K472" i="1"/>
  <c r="I472" i="1"/>
  <c r="G472" i="1"/>
  <c r="E472" i="1"/>
  <c r="C472" i="1"/>
  <c r="M469" i="1"/>
  <c r="K469" i="1"/>
  <c r="I469" i="1"/>
  <c r="G469" i="1"/>
  <c r="E469" i="1"/>
  <c r="C469" i="1"/>
  <c r="G463" i="1"/>
  <c r="E463" i="1"/>
  <c r="C463" i="1"/>
  <c r="M460" i="1"/>
  <c r="K460" i="1"/>
  <c r="I460" i="1"/>
  <c r="G460" i="1"/>
  <c r="E460" i="1"/>
  <c r="C460" i="1"/>
  <c r="G456" i="1"/>
  <c r="E456" i="1"/>
  <c r="C456" i="1"/>
  <c r="I450" i="1"/>
  <c r="G450" i="1"/>
  <c r="E450" i="1"/>
  <c r="C450" i="1"/>
  <c r="M447" i="1"/>
  <c r="K447" i="1"/>
  <c r="I447" i="1"/>
  <c r="G447" i="1"/>
  <c r="E447" i="1"/>
  <c r="G443" i="1"/>
  <c r="E443" i="1"/>
  <c r="C443" i="1"/>
  <c r="C438" i="1"/>
  <c r="M435" i="1"/>
  <c r="K435" i="1"/>
  <c r="I435" i="1"/>
  <c r="G435" i="1"/>
  <c r="E435" i="1"/>
  <c r="C435" i="1"/>
  <c r="M430" i="1"/>
  <c r="K430" i="1"/>
  <c r="I430" i="1"/>
  <c r="G430" i="1"/>
  <c r="E430" i="1"/>
  <c r="C430" i="1"/>
  <c r="I425" i="1"/>
  <c r="G425" i="1"/>
  <c r="E425" i="1"/>
  <c r="C425" i="1"/>
  <c r="I372" i="1" l="1"/>
  <c r="C417" i="1"/>
  <c r="M414" i="1"/>
  <c r="K414" i="1"/>
  <c r="I414" i="1"/>
  <c r="G414" i="1"/>
  <c r="E414" i="1"/>
  <c r="C414" i="1"/>
  <c r="M411" i="1"/>
  <c r="K411" i="1"/>
  <c r="I411" i="1"/>
  <c r="G411" i="1"/>
  <c r="E411" i="1"/>
  <c r="C411" i="1"/>
  <c r="G405" i="1"/>
  <c r="E405" i="1"/>
  <c r="C405" i="1"/>
  <c r="M402" i="1"/>
  <c r="K402" i="1"/>
  <c r="I402" i="1"/>
  <c r="G402" i="1"/>
  <c r="E402" i="1"/>
  <c r="C402" i="1"/>
  <c r="G398" i="1"/>
  <c r="E398" i="1"/>
  <c r="C398" i="1"/>
  <c r="I392" i="1"/>
  <c r="G392" i="1"/>
  <c r="E392" i="1"/>
  <c r="C392" i="1"/>
  <c r="M389" i="1"/>
  <c r="K389" i="1"/>
  <c r="I389" i="1"/>
  <c r="G389" i="1"/>
  <c r="E389" i="1"/>
  <c r="C389" i="1"/>
  <c r="G385" i="1"/>
  <c r="E385" i="1"/>
  <c r="C385" i="1"/>
  <c r="C380" i="1"/>
  <c r="M377" i="1"/>
  <c r="K377" i="1"/>
  <c r="I377" i="1"/>
  <c r="G377" i="1"/>
  <c r="E377" i="1"/>
  <c r="C377" i="1"/>
  <c r="M372" i="1"/>
  <c r="K372" i="1"/>
  <c r="G372" i="1"/>
  <c r="E372" i="1"/>
  <c r="C372" i="1"/>
  <c r="I367" i="1"/>
  <c r="G367" i="1"/>
  <c r="E367" i="1"/>
  <c r="C367" i="1"/>
  <c r="C360" i="1"/>
  <c r="M357" i="1"/>
  <c r="K357" i="1"/>
  <c r="I357" i="1"/>
  <c r="G357" i="1"/>
  <c r="E357" i="1"/>
  <c r="C357" i="1"/>
  <c r="M354" i="1"/>
  <c r="K354" i="1"/>
  <c r="I354" i="1"/>
  <c r="G354" i="1"/>
  <c r="E354" i="1"/>
  <c r="C354" i="1"/>
  <c r="G348" i="1"/>
  <c r="E348" i="1"/>
  <c r="C348" i="1"/>
  <c r="M345" i="1"/>
  <c r="K345" i="1"/>
  <c r="I345" i="1"/>
  <c r="G345" i="1"/>
  <c r="E345" i="1"/>
  <c r="C345" i="1"/>
  <c r="G341" i="1"/>
  <c r="E341" i="1"/>
  <c r="C341" i="1"/>
  <c r="I335" i="1"/>
  <c r="G335" i="1"/>
  <c r="E335" i="1"/>
  <c r="C335" i="1"/>
  <c r="M332" i="1"/>
  <c r="K332" i="1"/>
  <c r="I332" i="1"/>
  <c r="G332" i="1"/>
  <c r="E332" i="1"/>
  <c r="C332" i="1"/>
  <c r="G328" i="1"/>
  <c r="E328" i="1"/>
  <c r="C328" i="1"/>
  <c r="C323" i="1"/>
  <c r="M320" i="1"/>
  <c r="K320" i="1"/>
  <c r="I320" i="1"/>
  <c r="G320" i="1"/>
  <c r="E320" i="1"/>
  <c r="C320" i="1"/>
  <c r="M315" i="1"/>
  <c r="K315" i="1"/>
  <c r="I315" i="1"/>
  <c r="G315" i="1"/>
  <c r="E315" i="1"/>
  <c r="C315" i="1"/>
  <c r="I310" i="1"/>
  <c r="G310" i="1"/>
  <c r="E310" i="1"/>
  <c r="C310" i="1"/>
  <c r="I277" i="1"/>
  <c r="I219" i="1"/>
  <c r="C302" i="1"/>
  <c r="M299" i="1"/>
  <c r="K299" i="1"/>
  <c r="I299" i="1"/>
  <c r="G299" i="1"/>
  <c r="E299" i="1"/>
  <c r="C299" i="1"/>
  <c r="M296" i="1"/>
  <c r="K296" i="1"/>
  <c r="I296" i="1"/>
  <c r="G296" i="1"/>
  <c r="E296" i="1"/>
  <c r="C296" i="1"/>
  <c r="G290" i="1"/>
  <c r="E290" i="1"/>
  <c r="C290" i="1"/>
  <c r="M287" i="1"/>
  <c r="K287" i="1"/>
  <c r="I287" i="1"/>
  <c r="G287" i="1"/>
  <c r="E287" i="1"/>
  <c r="C287" i="1"/>
  <c r="G283" i="1"/>
  <c r="E283" i="1"/>
  <c r="C283" i="1"/>
  <c r="G277" i="1"/>
  <c r="E277" i="1"/>
  <c r="C277" i="1"/>
  <c r="M274" i="1"/>
  <c r="K274" i="1"/>
  <c r="I274" i="1"/>
  <c r="G274" i="1"/>
  <c r="E274" i="1"/>
  <c r="C274" i="1"/>
  <c r="G270" i="1"/>
  <c r="E270" i="1"/>
  <c r="C270" i="1"/>
  <c r="C265" i="1"/>
  <c r="M262" i="1"/>
  <c r="K262" i="1"/>
  <c r="I262" i="1"/>
  <c r="G262" i="1"/>
  <c r="E262" i="1"/>
  <c r="C262" i="1"/>
  <c r="M257" i="1"/>
  <c r="K257" i="1"/>
  <c r="I257" i="1"/>
  <c r="G257" i="1"/>
  <c r="E257" i="1"/>
  <c r="C257" i="1"/>
  <c r="I252" i="1"/>
  <c r="G252" i="1"/>
  <c r="E252" i="1"/>
  <c r="C252" i="1"/>
  <c r="C244" i="1"/>
  <c r="M241" i="1"/>
  <c r="K241" i="1"/>
  <c r="I241" i="1"/>
  <c r="G241" i="1"/>
  <c r="E241" i="1"/>
  <c r="C241" i="1"/>
  <c r="M238" i="1"/>
  <c r="K238" i="1"/>
  <c r="I238" i="1"/>
  <c r="G238" i="1"/>
  <c r="E238" i="1"/>
  <c r="C238" i="1"/>
  <c r="G232" i="1"/>
  <c r="E232" i="1"/>
  <c r="C232" i="1"/>
  <c r="M229" i="1"/>
  <c r="K229" i="1"/>
  <c r="I229" i="1"/>
  <c r="G229" i="1"/>
  <c r="E229" i="1"/>
  <c r="C229" i="1"/>
  <c r="G219" i="1"/>
  <c r="E219" i="1"/>
  <c r="C219" i="1"/>
  <c r="M216" i="1"/>
  <c r="K216" i="1"/>
  <c r="I216" i="1"/>
  <c r="G216" i="1"/>
  <c r="E216" i="1"/>
  <c r="C216" i="1"/>
  <c r="C207" i="1"/>
  <c r="C176" i="1" l="1"/>
  <c r="M173" i="1"/>
  <c r="K173" i="1"/>
  <c r="I173" i="1"/>
  <c r="G173" i="1"/>
  <c r="E173" i="1"/>
  <c r="C173" i="1"/>
  <c r="E168" i="1" l="1"/>
  <c r="C168" i="1"/>
  <c r="M204" i="1"/>
  <c r="K204" i="1"/>
  <c r="I204" i="1"/>
  <c r="G204" i="1"/>
  <c r="E204" i="1"/>
  <c r="C204" i="1"/>
  <c r="M199" i="1"/>
  <c r="K199" i="1"/>
  <c r="I199" i="1"/>
  <c r="G199" i="1"/>
  <c r="E199" i="1"/>
  <c r="C199" i="1"/>
  <c r="I194" i="1"/>
  <c r="G194" i="1"/>
  <c r="E194" i="1"/>
  <c r="C194" i="1"/>
  <c r="M184" i="1"/>
  <c r="K184" i="1"/>
  <c r="I184" i="1"/>
  <c r="G184" i="1"/>
  <c r="E184" i="1"/>
  <c r="C184" i="1"/>
  <c r="K180" i="1"/>
  <c r="I180" i="1"/>
  <c r="G180" i="1"/>
  <c r="E180" i="1"/>
  <c r="C180" i="1"/>
  <c r="M165" i="1"/>
  <c r="K165" i="1"/>
  <c r="I165" i="1"/>
  <c r="G165" i="1"/>
  <c r="E165" i="1"/>
  <c r="C165" i="1"/>
  <c r="M161" i="1"/>
  <c r="K161" i="1"/>
  <c r="I161" i="1"/>
  <c r="G161" i="1"/>
  <c r="E161" i="1"/>
  <c r="C161" i="1"/>
  <c r="G155" i="1"/>
  <c r="E155" i="1"/>
  <c r="C155" i="1"/>
  <c r="M144" i="1"/>
  <c r="K144" i="1"/>
  <c r="I144" i="1"/>
  <c r="G144" i="1"/>
  <c r="E144" i="1"/>
  <c r="C144" i="1"/>
  <c r="E137" i="1"/>
  <c r="C137" i="1"/>
  <c r="C132" i="1"/>
  <c r="M129" i="1"/>
  <c r="K129" i="1"/>
  <c r="I129" i="1"/>
  <c r="G129" i="1"/>
  <c r="E129" i="1"/>
  <c r="C129" i="1"/>
  <c r="C126" i="1"/>
  <c r="E126" i="1"/>
  <c r="G126" i="1"/>
  <c r="I126" i="1"/>
  <c r="K126" i="1"/>
  <c r="M126" i="1"/>
  <c r="C116" i="1"/>
  <c r="G109" i="1"/>
  <c r="E109" i="1"/>
  <c r="C109" i="1"/>
  <c r="G105" i="1"/>
  <c r="E105" i="1"/>
  <c r="C105" i="1"/>
  <c r="I99" i="1"/>
  <c r="C99" i="1"/>
  <c r="G95" i="1" l="1"/>
  <c r="E95" i="1"/>
  <c r="C95" i="1"/>
  <c r="G91" i="1"/>
  <c r="E91" i="1"/>
  <c r="C91" i="1"/>
  <c r="G86" i="1"/>
  <c r="E86" i="1"/>
  <c r="C86" i="1"/>
  <c r="E82" i="1"/>
  <c r="C82" i="1"/>
  <c r="G78" i="1"/>
  <c r="E78" i="1"/>
  <c r="C78" i="1"/>
  <c r="G74" i="1"/>
  <c r="E74" i="1"/>
  <c r="C74" i="1"/>
  <c r="G70" i="1"/>
  <c r="E70" i="1"/>
  <c r="C70" i="1"/>
  <c r="G66" i="1"/>
  <c r="E66" i="1"/>
  <c r="C66" i="1"/>
  <c r="G62" i="1"/>
  <c r="E62" i="1"/>
  <c r="C62" i="1"/>
  <c r="G57" i="1"/>
  <c r="E57" i="1"/>
  <c r="C57" i="1"/>
  <c r="G52" i="1"/>
  <c r="E52" i="1"/>
  <c r="C52" i="1"/>
  <c r="G47" i="1"/>
  <c r="E47" i="1"/>
  <c r="C47" i="1"/>
  <c r="M152" i="1"/>
  <c r="K152" i="1"/>
  <c r="I152" i="1"/>
  <c r="G152" i="1"/>
  <c r="E152" i="1"/>
  <c r="C152" i="1"/>
  <c r="K148" i="1"/>
  <c r="G148" i="1"/>
  <c r="E148" i="1"/>
  <c r="C148" i="1"/>
  <c r="M141" i="1"/>
  <c r="K141" i="1"/>
  <c r="I141" i="1"/>
  <c r="G141" i="1"/>
  <c r="E141" i="1"/>
  <c r="C141" i="1"/>
  <c r="K122" i="1"/>
  <c r="I122" i="1"/>
  <c r="G122" i="1"/>
  <c r="E122" i="1"/>
  <c r="C122" i="1"/>
  <c r="M113" i="1"/>
  <c r="K113" i="1"/>
  <c r="I113" i="1"/>
  <c r="G113" i="1"/>
  <c r="E113" i="1"/>
  <c r="C113" i="1"/>
  <c r="E43" i="1"/>
  <c r="C43" i="1"/>
  <c r="G38" i="1"/>
  <c r="E38" i="1"/>
  <c r="C38" i="1"/>
  <c r="E34" i="1"/>
  <c r="C34" i="1"/>
  <c r="C212" i="1" l="1"/>
  <c r="E212" i="1"/>
  <c r="G212" i="1"/>
  <c r="G29" i="1"/>
  <c r="E29" i="1"/>
  <c r="C29" i="1"/>
  <c r="E25" i="1"/>
  <c r="C25" i="1"/>
  <c r="M21" i="1"/>
  <c r="K21" i="1"/>
  <c r="I21" i="1"/>
  <c r="G21" i="1"/>
  <c r="E21" i="1"/>
  <c r="C21" i="1"/>
  <c r="M17" i="1"/>
  <c r="K17" i="1"/>
  <c r="I17" i="1"/>
  <c r="G17" i="1"/>
  <c r="E17" i="1"/>
  <c r="C17" i="1"/>
  <c r="I13" i="1"/>
  <c r="G13" i="1"/>
  <c r="E13" i="1"/>
  <c r="C13" i="1"/>
  <c r="M9" i="1"/>
  <c r="K9" i="1"/>
  <c r="K5" i="1"/>
  <c r="I5" i="1"/>
  <c r="G5" i="1"/>
  <c r="E5" i="1"/>
  <c r="C5" i="1"/>
  <c r="I9" i="1"/>
  <c r="G9" i="1"/>
  <c r="E9" i="1"/>
  <c r="C9" i="1"/>
  <c r="G225" i="1" l="1"/>
  <c r="E225" i="1"/>
  <c r="C225" i="1"/>
</calcChain>
</file>

<file path=xl/sharedStrings.xml><?xml version="1.0" encoding="utf-8"?>
<sst xmlns="http://schemas.openxmlformats.org/spreadsheetml/2006/main" count="1516" uniqueCount="534">
  <si>
    <t>Total</t>
  </si>
  <si>
    <t>Very safe</t>
  </si>
  <si>
    <t>Fairly safe</t>
  </si>
  <si>
    <t>Very unsafe</t>
  </si>
  <si>
    <t>Don’t know</t>
  </si>
  <si>
    <t>I have no family</t>
  </si>
  <si>
    <t>Not likely</t>
  </si>
  <si>
    <t>Fairly poor job</t>
  </si>
  <si>
    <t>Very poor job</t>
  </si>
  <si>
    <t>Neither safe nor unsafe</t>
  </si>
  <si>
    <t>Fairly unsafe</t>
  </si>
  <si>
    <t>Yes</t>
  </si>
  <si>
    <t>No</t>
  </si>
  <si>
    <t>Note: This question was answered only by those who responded “Yes” to Q8.</t>
  </si>
  <si>
    <t>Note: This question was answered only by those who responded “Yes” to Q10.</t>
  </si>
  <si>
    <t>Note: This question was answered only by those who responded “Yes” to Q19.</t>
  </si>
  <si>
    <t>Prison</t>
  </si>
  <si>
    <t>Fine</t>
  </si>
  <si>
    <t>Community service</t>
  </si>
  <si>
    <t>Other sentence</t>
  </si>
  <si>
    <t>Flat / apartment / maisonette</t>
  </si>
  <si>
    <t>Other</t>
  </si>
  <si>
    <t>High fence</t>
  </si>
  <si>
    <t>Security camera</t>
  </si>
  <si>
    <t>No security facilities</t>
  </si>
  <si>
    <t>Note: Multiple answers were allowed.</t>
  </si>
  <si>
    <t>Male</t>
  </si>
  <si>
    <t>Female</t>
  </si>
  <si>
    <t>16-19 years old</t>
  </si>
  <si>
    <t>20-24 years old</t>
  </si>
  <si>
    <t>25-29 years old</t>
  </si>
  <si>
    <t>30-34 years old</t>
  </si>
  <si>
    <t>35-39 years old</t>
  </si>
  <si>
    <t>40-44 years old</t>
  </si>
  <si>
    <t>45-49 years old</t>
  </si>
  <si>
    <t>50-54 years old</t>
  </si>
  <si>
    <t>55-59 years old</t>
  </si>
  <si>
    <t>60-64 years old</t>
  </si>
  <si>
    <t>65-69 years old</t>
  </si>
  <si>
    <t xml:space="preserve">70 years or older </t>
  </si>
  <si>
    <t>Japan</t>
  </si>
  <si>
    <t>Looking for work (unemployed)</t>
  </si>
  <si>
    <t>Retired, disabled, etc.</t>
  </si>
  <si>
    <t>Unemployed</t>
  </si>
  <si>
    <t>Married</t>
  </si>
  <si>
    <t>Public assistance</t>
  </si>
  <si>
    <t>Physical disability certificate</t>
  </si>
  <si>
    <t>Mental disability certificate</t>
  </si>
  <si>
    <t>Payment for Services and Supports for Persons with Disabilities</t>
  </si>
  <si>
    <t>One</t>
  </si>
  <si>
    <t>Two</t>
  </si>
  <si>
    <t>Three</t>
  </si>
  <si>
    <t>Four</t>
  </si>
  <si>
    <t>Five</t>
  </si>
  <si>
    <t>Six or more</t>
  </si>
  <si>
    <t>No response</t>
  </si>
  <si>
    <t>Four or more</t>
  </si>
  <si>
    <t xml:space="preserve">      Of whom, the number of males</t>
  </si>
  <si>
    <t>Zero</t>
  </si>
  <si>
    <t>Reference: Number of respondents by city size</t>
  </si>
  <si>
    <t>Towns and villages</t>
  </si>
  <si>
    <t>Details of bicycle theft victimization</t>
  </si>
  <si>
    <t>This year</t>
  </si>
  <si>
    <t>Note: This question was answered only by those who responded “Yes” to Q7. The same applies to the following up to Q7-H.</t>
  </si>
  <si>
    <t>Once</t>
  </si>
  <si>
    <t>Twice</t>
  </si>
  <si>
    <t>Three times</t>
  </si>
  <si>
    <t>Four times</t>
  </si>
  <si>
    <t>Did not handle the issue adequately</t>
  </si>
  <si>
    <t>Did not show interest in the issue</t>
  </si>
  <si>
    <t>Did not keep me properly informed of their progress</t>
  </si>
  <si>
    <t>Were slow to arrive</t>
  </si>
  <si>
    <t>My family resolved the problem</t>
  </si>
  <si>
    <t>Details of motorcycle theft victimization</t>
  </si>
  <si>
    <t>Note: This question was answered only by those who responded “Yes” to Q9. The same applies to the following up to Q9-H.</t>
  </si>
  <si>
    <t>Note: This question was answered only by those who responded “Yes” to Q11. The same applies to the following up to Q11-H.</t>
  </si>
  <si>
    <t>Note: This question was answered only by those who responded “No” to Q11-D.</t>
  </si>
  <si>
    <t>Note: This question was answered only by those who responded “Yes” to Q12. The same applies to the following up to Q12-H.</t>
  </si>
  <si>
    <t>Q12-F. Satisfaction with the response of the police</t>
  </si>
  <si>
    <t>Note: This question was answered only by those who responded “Yes” to Q13. The same applies to the following up to Q13-H.</t>
  </si>
  <si>
    <t>Q13-F. Satisfaction with the response of the police</t>
  </si>
  <si>
    <t>Did not recover the damages I suffered</t>
  </si>
  <si>
    <t>Note: This question was answered only by those who responded “Yes” to Q14. The same applies to the following up to Q14-H.</t>
  </si>
  <si>
    <t>Q14-F. Satisfaction with the response of the police</t>
  </si>
  <si>
    <t>Note: This question was answered only by those who responded “Yes” to Q15. The same applies to the following up to Q15-G.</t>
  </si>
  <si>
    <t>Details of robbery victimization</t>
  </si>
  <si>
    <t>Note: This question was answered only by those who responded “Yes” to Q16. The same applies to the following up to Q16-L.</t>
  </si>
  <si>
    <t>Q16-I. Satisfaction with the response of the police</t>
  </si>
  <si>
    <t>Note: This question was answered only by those who responded “Yes” to Q17. The same applies to the following up to Q17-I.</t>
  </si>
  <si>
    <t>Q17-G. Satisfaction with the response of the police</t>
  </si>
  <si>
    <t>Note: This question was answered only by those who responded “Yes” to Q18. The same applies to the following up to Q18-N.</t>
  </si>
  <si>
    <t>Family / relative</t>
  </si>
  <si>
    <t>Close friend</t>
  </si>
  <si>
    <t>Q18-K. Satisfaction with the response of the police</t>
  </si>
  <si>
    <t>Note: This question was answered only by those who responded “Yes” to Q20. The same applies to the following up to Q20-H.</t>
  </si>
  <si>
    <t>To recover damages</t>
  </si>
  <si>
    <t>Q20-F. Satisfaction with the response of the police</t>
  </si>
  <si>
    <t>Note: This question was answered only by those who responded “Yes” to Q21. The same applies to the following up to Q21-H.</t>
  </si>
  <si>
    <t>Q21-F. Satisfaction with the response of the police</t>
  </si>
  <si>
    <t>Details of bank transfer fraud victimization</t>
  </si>
  <si>
    <t>Note: This question was answered only by those who responded “Yes” to Q23. The same applies to the following up to Q23-G.</t>
  </si>
  <si>
    <t>Q23-E. Satisfaction with the response of the police</t>
  </si>
  <si>
    <t>Details of Internet auction fraud victimization</t>
  </si>
  <si>
    <t>Note: This question was answered only by those who responded “Yes” to Q24. The same applies to the following up to Q24-G.</t>
  </si>
  <si>
    <t>Q24-E. Satisfaction with the response of the police</t>
  </si>
  <si>
    <t>Details of consumer fraud victimization</t>
  </si>
  <si>
    <t>Note: This question was answered only by those who responded “Yes” to Q25. The same applies to the following up to Q25-H.</t>
  </si>
  <si>
    <t>Telemarketing sales</t>
  </si>
  <si>
    <t>Q25-F. Satisfaction with the response of the police</t>
  </si>
  <si>
    <t>Q7-E. Reason why the respondent, etc. reported the incident to the police</t>
  </si>
  <si>
    <t>Q7-H. Reason why the respondent, etc. did not report the incident to the police</t>
  </si>
  <si>
    <t>Q9-E. Reason why the respondent, etc. reported the incident to the police</t>
  </si>
  <si>
    <t>Q9-H. Reason why the respondent, etc. did not report the incident to the police</t>
  </si>
  <si>
    <t>Q11-E. Reason why the respondent, etc. reported the incident to the police</t>
  </si>
  <si>
    <t>Q11-H. Reason why the respondent, etc. did not report the incident to the police</t>
  </si>
  <si>
    <t>Q12-E. Reason why the respondent, etc. reported the incident to the police</t>
  </si>
  <si>
    <t>Q12-H. Reason why the respondent, etc. did not report the incident to the police</t>
  </si>
  <si>
    <t>Q13-E. Reason why the respondent, etc. reported the incident to the police</t>
  </si>
  <si>
    <t>Q13-H. Reason why the respondent, etc. did not report the incident to the police</t>
  </si>
  <si>
    <t>Q14-E. Reason why the respondent, etc. reported the incident to the police</t>
  </si>
  <si>
    <t>Q14-H. Reason why the respondent, etc. did not report the incident to the police</t>
  </si>
  <si>
    <t>Q15-D. Reason why the respondent, etc. reported the incident to the police</t>
  </si>
  <si>
    <t>Q15-G. Reason why the respondent, etc. did not report the incident to the police</t>
  </si>
  <si>
    <t>Q16-H. Reason why the respondent, etc. reported the incident to the police</t>
  </si>
  <si>
    <t>Q17-F. Reason why the respondent, etc. reported the incident to the police</t>
  </si>
  <si>
    <t>Q18-J. Reason why the respondent, etc. reported the incident to the police</t>
  </si>
  <si>
    <t>Q20-E. Reason why the respondent, etc. reported the incident to the police</t>
  </si>
  <si>
    <t>Q20-H. Reason why the respondent, etc. did not report the incident to the police</t>
  </si>
  <si>
    <t>Q21-E. Reason why the respondent, etc. reported the incident to the police</t>
  </si>
  <si>
    <t>Q21-H. Reason why the respondent, etc. did not report the incident to the police</t>
  </si>
  <si>
    <t>Q23-D. Reason why the respondent, etc. reported the incident to the police</t>
  </si>
  <si>
    <t>Q23-G. Reason why the respondent, etc. did not report the incident to the police</t>
  </si>
  <si>
    <t>Q24-D. Reason why the respondent, etc. reported the incident to the police</t>
  </si>
  <si>
    <t>Q24-G. Reason why the respondent, etc. did not report the incident to the police</t>
  </si>
  <si>
    <t>Q25-E. Reason why the respondent, etc. reported the incident to the police</t>
  </si>
  <si>
    <t>Q25-H. Reason why the respondent, etc. did not report the incident to the police</t>
  </si>
  <si>
    <t>To get reimbursement from the offender</t>
  </si>
  <si>
    <t>Bit unsafe</t>
    <phoneticPr fontId="1"/>
  </si>
  <si>
    <t>Bit unsafe</t>
    <phoneticPr fontId="1"/>
  </si>
  <si>
    <t>Very likey</t>
    <phoneticPr fontId="1"/>
  </si>
  <si>
    <t>Likely</t>
    <phoneticPr fontId="1"/>
  </si>
  <si>
    <t>Fairly good job</t>
    <phoneticPr fontId="1"/>
  </si>
  <si>
    <t>Very safe</t>
    <phoneticPr fontId="1"/>
  </si>
  <si>
    <t>Very good job</t>
    <phoneticPr fontId="1"/>
  </si>
  <si>
    <t>Note: This question was answered only by those who responded “Yes” to Q6.</t>
    <phoneticPr fontId="1"/>
  </si>
  <si>
    <t>Special door locks</t>
    <phoneticPr fontId="1"/>
  </si>
  <si>
    <t>A dog that would detect a burglar</t>
    <phoneticPr fontId="1"/>
  </si>
  <si>
    <t>Burglar alarm</t>
    <phoneticPr fontId="1"/>
  </si>
  <si>
    <t>Formal neighborhood watch scheme</t>
    <phoneticPr fontId="1"/>
  </si>
  <si>
    <t>Arrangements with neighbors to watch each other houses</t>
    <phoneticPr fontId="1"/>
  </si>
  <si>
    <t>Refuses to say</t>
  </si>
  <si>
    <t>Going to school / college (student)</t>
    <phoneticPr fontId="1"/>
  </si>
  <si>
    <t>Single (not married)</t>
    <phoneticPr fontId="1"/>
  </si>
  <si>
    <t>Married but living apart</t>
    <phoneticPr fontId="1"/>
  </si>
  <si>
    <t>Rehabilitation certificate</t>
    <phoneticPr fontId="1"/>
  </si>
  <si>
    <t>Before then</t>
  </si>
  <si>
    <t>Before then</t>
    <phoneticPr fontId="1"/>
  </si>
  <si>
    <t>Last year, in 2018</t>
  </si>
  <si>
    <t>Note: This question was answered only by those who responded “Last year, in 2018” to Q7-A.</t>
  </si>
  <si>
    <t>Note: This question was answered only by those who responded “Last year, in 2018” to Q9-A.</t>
  </si>
  <si>
    <t>Note: This question was answered only by those who responded “Last year, in 2018” to Q11-A.</t>
  </si>
  <si>
    <t>Note: This question was answered only by those who responded “Last year, in 2018” to Q12-A.</t>
  </si>
  <si>
    <t>Note: This question was answered only by those who responded “Last year, in 2018” to Q13-A.</t>
  </si>
  <si>
    <t>Note: This question was answered only by those who responded “Last year, in 2018” to Q14-A.</t>
  </si>
  <si>
    <t>Note: This question was answered only by those who responded “Last year, in 2018” to Q15-A.</t>
  </si>
  <si>
    <t>Note: This question was answered only by those who responded “Last year, in 2018” to Q16-A.</t>
  </si>
  <si>
    <t>Note: This question was answered only by those who responded “Last year, in 2018” to Q17-A.</t>
  </si>
  <si>
    <t>Note: This question was answered only by those who responded “Last year, in 2018” to Q18-A.</t>
  </si>
  <si>
    <t>Note: This question was answered only by those who responded “Last year, in 2018” to Q20-A.</t>
  </si>
  <si>
    <t>Note: This question was answered only by those who responded “Last year, in 2018” to Q21-A.</t>
  </si>
  <si>
    <t>Note: This question was answered only by those who responded “Last year, in 2018” to Q23-A.</t>
  </si>
  <si>
    <t>Note: This question was answered only by those who responded “Last year, in 2018” to Q24-A.</t>
  </si>
  <si>
    <t>Note: This question was answered only by those who responded “Last year, in 2018” to Q25-A.</t>
  </si>
  <si>
    <t>Five times or more</t>
  </si>
  <si>
    <t>At your home / residence</t>
  </si>
  <si>
    <t>Near your own home / residence</t>
  </si>
  <si>
    <t>Elsewhere in city or local area</t>
  </si>
  <si>
    <t>At work</t>
  </si>
  <si>
    <t>Elsewhere in Japan</t>
  </si>
  <si>
    <t>Abroad</t>
  </si>
  <si>
    <t>To recover property</t>
  </si>
  <si>
    <t>Duty to let police know about crime</t>
  </si>
  <si>
    <t>A serious incident</t>
  </si>
  <si>
    <t>To prevent further crimes</t>
  </si>
  <si>
    <t>Needed help after incident</t>
  </si>
  <si>
    <t>To collect insurance</t>
  </si>
  <si>
    <t>Did not catch or find the offender</t>
  </si>
  <si>
    <t>Did not recover property</t>
  </si>
  <si>
    <t>No insurance</t>
  </si>
  <si>
    <t>Police could not do anything (lack of proof)</t>
  </si>
  <si>
    <t>Police would not help</t>
  </si>
  <si>
    <t>Dislike / fear of police</t>
  </si>
  <si>
    <t>Afraid of reprisal by offender or others</t>
  </si>
  <si>
    <t>Details of car theft victimization</t>
    <phoneticPr fontId="1"/>
  </si>
  <si>
    <t>Details of theft from a car victimization</t>
    <phoneticPr fontId="1"/>
  </si>
  <si>
    <t>Details of car vandalism victimization</t>
    <phoneticPr fontId="1"/>
  </si>
  <si>
    <t>(Missing number)</t>
  </si>
  <si>
    <t>Details of burglary victimization</t>
    <phoneticPr fontId="1"/>
  </si>
  <si>
    <t>Did not know offender</t>
  </si>
  <si>
    <t>(At least one) Known by sight</t>
  </si>
  <si>
    <t>(At least one) Known by name</t>
  </si>
  <si>
    <t>Note: If the respondent knew the offender by both name and by sight, he/she selects “(At least one) Known by name.”</t>
  </si>
  <si>
    <t>Note: This question was answered only by those who responded “(At least one) Known by name.” to Q18-D.</t>
  </si>
  <si>
    <t>Details of assaults and threats victimization</t>
    <phoneticPr fontId="1"/>
  </si>
  <si>
    <t>Someone she/he works/worked with</t>
  </si>
  <si>
    <t>None of these</t>
    <phoneticPr fontId="1"/>
  </si>
  <si>
    <t>Just threatened</t>
    <phoneticPr fontId="1"/>
  </si>
  <si>
    <t>Note: This question was answered only by those who responded “Force used (including both threats and assaults)” to Q18-G.</t>
    <phoneticPr fontId="1"/>
  </si>
  <si>
    <t>Details of abuse of credit or debit card victimization</t>
    <phoneticPr fontId="1"/>
  </si>
  <si>
    <t>Details of theft of personal property victimization</t>
    <phoneticPr fontId="1"/>
  </si>
  <si>
    <t>Details of identity theft victimization</t>
    <phoneticPr fontId="1"/>
  </si>
  <si>
    <t>Credit or debit card</t>
    <phoneticPr fontId="1"/>
  </si>
  <si>
    <t>Store card</t>
    <phoneticPr fontId="1"/>
  </si>
  <si>
    <t>Bank account</t>
    <phoneticPr fontId="1"/>
  </si>
  <si>
    <t>Mobile phone account</t>
    <phoneticPr fontId="1"/>
  </si>
  <si>
    <t>State benefits such as child benefits, tax credits…</t>
    <phoneticPr fontId="1"/>
  </si>
  <si>
    <t>Passport</t>
    <phoneticPr fontId="1"/>
  </si>
  <si>
    <t>Construction, building, or repair work</t>
    <phoneticPr fontId="1"/>
  </si>
  <si>
    <t>Work done by a garage</t>
    <phoneticPr fontId="1"/>
  </si>
  <si>
    <t>Hotel, restaurant, or pub</t>
    <phoneticPr fontId="1"/>
  </si>
  <si>
    <t>Shop of some sort</t>
    <phoneticPr fontId="1"/>
  </si>
  <si>
    <t>With shopping on the Internet/mail order</t>
    <phoneticPr fontId="1"/>
  </si>
  <si>
    <t>Door-to-door selling</t>
    <phoneticPr fontId="1"/>
  </si>
  <si>
    <t>Something else</t>
    <phoneticPr fontId="1"/>
  </si>
  <si>
    <t>Q12-G. Reason why the respondent, etc. was unsatisfied with the response of the police</t>
  </si>
  <si>
    <t>Q13-G. Reason why the respondent, etc. was unsatisfied with the response of the police</t>
  </si>
  <si>
    <t>Q14-G. Reason why the respondent, etc. was unsatisfied with the response of the police</t>
  </si>
  <si>
    <t>Q15-F. Reason why the respondent, etc. was unsatisfied with the response of the police</t>
  </si>
  <si>
    <t>Q16-J. Reason why the respondent, etc. was unsatisfied with the response of the police</t>
  </si>
  <si>
    <t>Q17-H. Reason why the respondent, etc. was unsatisfied with the response of the police</t>
  </si>
  <si>
    <t>Q18-L. Reason why the respondent, etc. was unsatisfied with the response of the police</t>
  </si>
  <si>
    <t>Q20-G. Reason why the respondent, etc. was unsatisfied with the response of the police</t>
  </si>
  <si>
    <t>Q21-G. Reason why the respondent, etc. was unsatisfied with the response of the police</t>
  </si>
  <si>
    <t>Q23-F. Reason why the respondent, etc. was unsatisfied with the response of the police</t>
  </si>
  <si>
    <t>Q24-F. Reason why the respondent, etc. was unsatisfied with the response of the police</t>
  </si>
  <si>
    <t>Q25-G. Reason why the respondent, etc. was unsatisfied with the response of the police</t>
  </si>
  <si>
    <t>Q15-E. Satisfaction with the response of the police</t>
    <phoneticPr fontId="1"/>
  </si>
  <si>
    <t>Details of attempted burglary victimization</t>
    <phoneticPr fontId="1"/>
  </si>
  <si>
    <t>Loan, mortgage or other credit agreements</t>
    <phoneticPr fontId="1"/>
  </si>
  <si>
    <t>Part-time worker, dispatched worker</t>
    <phoneticPr fontId="1"/>
  </si>
  <si>
    <t>Certification of needed long-term care or support</t>
  </si>
  <si>
    <t>Note: The respondent answered regarding the most recent incident. The same applies to the following up to Q7-H.</t>
  </si>
  <si>
    <t>Note: The respondent answered regarding the most recent incident. The same applies to the following up to Q9-H.</t>
  </si>
  <si>
    <t>Note: The respondent answered regarding the most recent incident. The same applies to the following up to Q11-H.</t>
  </si>
  <si>
    <t>Note: The respondent answered regarding the most recent incident. The same applies to the following up to Q12-H.</t>
  </si>
  <si>
    <t>Note: The respondent answered regarding the most recent incident. The same applies to the following up to Q13-H.</t>
  </si>
  <si>
    <t>Note: The respondent answered regarding the most recent incident. The same applies to the following up to Q14-H.</t>
  </si>
  <si>
    <t>Note: The respondent answered regarding the most recent incident. The same applies to the following up to Q15-G.</t>
  </si>
  <si>
    <t>Note: The respondent answered regarding the most recent incident. The same applies to the following up to Q16-L.</t>
  </si>
  <si>
    <t>Note: The respondent answered regarding the most recent incident. The same applies to the following up to Q17-I.</t>
  </si>
  <si>
    <t>Note: The respondent answered regarding the most recent incident. The same applies to the following up to Q18-N.</t>
  </si>
  <si>
    <t>Note: The respondent answered regarding the most recent incident. The same applies to the following up to Q20-H.</t>
  </si>
  <si>
    <t>Note: The respondent answered regarding the most recent incident. The same applies to the following up to Q21-H.</t>
  </si>
  <si>
    <t>Note: The respondent answered regarding the most recent incident. The same applies to the following up to Q23-G.</t>
  </si>
  <si>
    <t>Note: The respondent answered regarding the most recent incident. The same applies to the following up to Q24-G.</t>
  </si>
  <si>
    <t>Note: The respondent answered regarding the most recent incident. The same applies to the following up to Q25-H.</t>
  </si>
  <si>
    <t>To punish offender (catch or find offender)</t>
  </si>
  <si>
    <t xml:space="preserve">Reported to another authorities </t>
  </si>
  <si>
    <t xml:space="preserve">     created to serve as a weapon), or something used as a weapon (hammer, needle, or other item not created to serve as a weapon). </t>
    <phoneticPr fontId="1"/>
  </si>
  <si>
    <t>Note: A weapon refers to a knife or gun (including model gun), another weapon (stun gun, air gun, extendable baton, or other item</t>
    <phoneticPr fontId="1"/>
  </si>
  <si>
    <t>Keeping home       (home maker)</t>
    <phoneticPr fontId="1"/>
  </si>
  <si>
    <t>Took care of it myself           (knew the offender)</t>
    <phoneticPr fontId="1"/>
  </si>
  <si>
    <t>Don't know /            can't remember</t>
    <phoneticPr fontId="1"/>
  </si>
  <si>
    <t>Did not treat me correctly                      (were impolite)</t>
    <phoneticPr fontId="1"/>
  </si>
  <si>
    <t>Took care of it myself                 (knew the offender)</t>
    <phoneticPr fontId="1"/>
  </si>
  <si>
    <t>Don't know /             can't remember</t>
    <phoneticPr fontId="1"/>
  </si>
  <si>
    <t>Took care of it myself                   (knew the offender)</t>
    <phoneticPr fontId="1"/>
  </si>
  <si>
    <t>Police could not do anything                    (lack of proof)</t>
    <phoneticPr fontId="1"/>
  </si>
  <si>
    <t>I did not want people to know that I was victimized                  (too embarrassed)</t>
    <phoneticPr fontId="1"/>
  </si>
  <si>
    <t>Took care of it myself                (knew the offender)</t>
    <phoneticPr fontId="1"/>
  </si>
  <si>
    <t>Don't know /             can't remember</t>
    <phoneticPr fontId="1"/>
  </si>
  <si>
    <t>Took care of it myself               (knew the offender)</t>
    <phoneticPr fontId="1"/>
  </si>
  <si>
    <t>Police could not do anything                   (lack of proof)</t>
    <phoneticPr fontId="1"/>
  </si>
  <si>
    <t>Don't know /              can't remember</t>
    <phoneticPr fontId="1"/>
  </si>
  <si>
    <t>Took care of it myself             (knew the offender)</t>
    <phoneticPr fontId="1"/>
  </si>
  <si>
    <t>Dislike / fear of police</t>
    <phoneticPr fontId="1"/>
  </si>
  <si>
    <t>Did not treat me correctly                (were impolite)</t>
    <phoneticPr fontId="1"/>
  </si>
  <si>
    <t>Took care of it myself                  (knew the offender)</t>
    <phoneticPr fontId="1"/>
  </si>
  <si>
    <t>I did not want people to know that I was victimized                   (too embarrassed)</t>
    <phoneticPr fontId="1"/>
  </si>
  <si>
    <t>Don't know /              can't remember</t>
    <phoneticPr fontId="1"/>
  </si>
  <si>
    <t>Did not see offender</t>
    <phoneticPr fontId="1"/>
  </si>
  <si>
    <t>Did not treat me correctly                    (were impolite)</t>
    <phoneticPr fontId="1"/>
  </si>
  <si>
    <t>Took care of it myself             (knew the offender)</t>
    <phoneticPr fontId="1"/>
  </si>
  <si>
    <t>Police could not do anything                  (lack of proof)</t>
    <phoneticPr fontId="1"/>
  </si>
  <si>
    <t>I did not want people to know that I was victimized                  (too embarrassed)</t>
    <phoneticPr fontId="1"/>
  </si>
  <si>
    <t>Did not treat me correctly                    (were impolite)</t>
    <phoneticPr fontId="1"/>
  </si>
  <si>
    <t>Took care of it myself                        (knew the offender)</t>
    <phoneticPr fontId="1"/>
  </si>
  <si>
    <t>Don't know /            can't remember</t>
    <phoneticPr fontId="1"/>
  </si>
  <si>
    <t>Force used               (including both threats and assaults)</t>
    <phoneticPr fontId="1"/>
  </si>
  <si>
    <t>Took care of it myself                (knew the offender)</t>
    <phoneticPr fontId="1"/>
  </si>
  <si>
    <t>Don't know /                  can't remember</t>
    <phoneticPr fontId="1"/>
  </si>
  <si>
    <t>Did not treat me correctly                (were impolite)</t>
    <phoneticPr fontId="1"/>
  </si>
  <si>
    <t>Took care of it myself              (knew the offender)</t>
    <phoneticPr fontId="1"/>
  </si>
  <si>
    <t>Reported to another authorities instead (excluding the card company)</t>
    <phoneticPr fontId="1"/>
  </si>
  <si>
    <t>Took care of it myself              (knew the offender)</t>
    <phoneticPr fontId="1"/>
  </si>
  <si>
    <t>Police could not do anything                      (lack of proof)</t>
    <phoneticPr fontId="1"/>
  </si>
  <si>
    <t>Don't know /                can't remember</t>
    <phoneticPr fontId="1"/>
  </si>
  <si>
    <t>Did not treat me correctly                (were impolite)</t>
    <phoneticPr fontId="1"/>
  </si>
  <si>
    <t>Took care of it myself                (knew the offender)</t>
    <phoneticPr fontId="1"/>
  </si>
  <si>
    <t>Don't know /           can't remember</t>
    <phoneticPr fontId="1"/>
  </si>
  <si>
    <t>Did not treat me correctly                  (were impolite)</t>
    <phoneticPr fontId="1"/>
  </si>
  <si>
    <t>Took care of it myself                    (knew the offender)</t>
    <phoneticPr fontId="1"/>
  </si>
  <si>
    <t>Took care of it myself                      (knew the offender)</t>
    <phoneticPr fontId="1"/>
  </si>
  <si>
    <t>Notes: 1. This question was answered only by those who responded “Yes” to Q22.</t>
    <phoneticPr fontId="1"/>
  </si>
  <si>
    <t>Notes: 1. Multiple answers were allowed.</t>
    <phoneticPr fontId="1"/>
  </si>
  <si>
    <t>Notes: 1. This question was answered only by those who responded “Yes” to Q7-D. The same applies to the following up to Q7-F.</t>
    <phoneticPr fontId="1"/>
  </si>
  <si>
    <t>Notes: 1. This question was answered only by those who responded “No” to Q7-F.</t>
    <phoneticPr fontId="1"/>
  </si>
  <si>
    <t>Notes: 1. This question was answered only by those who responded “No” to Q7-D.</t>
    <phoneticPr fontId="1"/>
  </si>
  <si>
    <t>Notes: 1. This question was answered only by those who responded “Yes” to Q9-D. The same applies to the following up to Q9-F.</t>
    <phoneticPr fontId="1"/>
  </si>
  <si>
    <t>Notes: 1. This question was answered only by those who responded “No” to Q9-F.</t>
    <phoneticPr fontId="1"/>
  </si>
  <si>
    <t>Notes: 1. This question was answered only by those who responded “No” to Q9-D.</t>
    <phoneticPr fontId="1"/>
  </si>
  <si>
    <t>Notes: 1. This question was answered only by those who responded “Yes” to Q11-D. The same applies to the following up to Q11-F.</t>
    <phoneticPr fontId="1"/>
  </si>
  <si>
    <t>Notes: 1. This question was answered only by those who responded “No” to Q11-F.</t>
  </si>
  <si>
    <t>Notes: 1. This question was answered only by those who responded “Yes” to Q12-D. The same applies to the following up to Q12-F.</t>
  </si>
  <si>
    <t>Notes: 1. This question was answered only by those who responded “No” to Q12-F.</t>
  </si>
  <si>
    <t>Notes: 1. This question was answered only by those who responded “No” to Q12-D.</t>
  </si>
  <si>
    <t>Notes: 1. This question was answered only by those who responded “Yes” to Q13-D. The same applies to the following up to Q13-F.</t>
  </si>
  <si>
    <t>Notes: 1. This question was answered only by those who responded “No” to Q13-F.</t>
  </si>
  <si>
    <t>Notes: 1. This question was answered only by those who responded “No” to Q13-D.</t>
  </si>
  <si>
    <t>Notes: 1. This question was answered only by those who responded “Yes” to Q14-D. The same applies to the following up to Q14-F.</t>
  </si>
  <si>
    <t>Notes: 1. This question was answered only by those who responded “No” to Q14-F.</t>
  </si>
  <si>
    <t>Notes: 1. This question was answered only by those who responded “No” to Q14-D.</t>
  </si>
  <si>
    <t>Notes: 1. This question was answered only by those who responded “Yes” to Q15-C. The same applies to the following up to Q15-E.</t>
  </si>
  <si>
    <t>Notes: 1. This question was answered only by those who responded “No” to Q15-E.</t>
  </si>
  <si>
    <t>Notes: 1. This question was answered only by those who responded “No” to Q15-C.</t>
  </si>
  <si>
    <t>Notes: 1. This question was answered only by those who responded “Yes” to Q16-G. The same applies to the following up to Q16-I.</t>
  </si>
  <si>
    <t>Notes: 1. This question was answered only by those who responded “No” to Q16-I.</t>
  </si>
  <si>
    <t>Notes: 1. This question was answered only by those who responded “No” to Q16-G.</t>
  </si>
  <si>
    <t>Notes: 1. This question was answered only by those who responded “Yes” to Q17-E. The same applies to the following up to Q17-G.</t>
  </si>
  <si>
    <t>Notes: 1. This question was answered only by those who responded “No” to Q17-G.</t>
  </si>
  <si>
    <t>Notes: 1. This question was answered only by those who responded “No” to Q17-E.</t>
  </si>
  <si>
    <t>Notes: 1. This question was answered only by those who responded “Yes” to Q18-I. The same applies to the following up to Q18-K.</t>
  </si>
  <si>
    <t>Notes: 1. This question was answered only by those who responded “No” to Q18-K.</t>
  </si>
  <si>
    <t>Notes: 1. This question was answered only by those who responded “No” to Q18-I.</t>
  </si>
  <si>
    <t>Notes: 1. This question was answered only by those who responded “Yes” to Q20-D. The same applies to the following up to Q20-F.</t>
  </si>
  <si>
    <t>Notes: 1. This question was answered only by those who responded “No” to Q20-F.</t>
  </si>
  <si>
    <t>Notes: 1. This question was answered only by those who responded “No” to Q20-D.</t>
  </si>
  <si>
    <t>Notes: 1. This question was answered only by those who responded “Yes” to Q21-D. The same applies to the following up to Q21-F.</t>
  </si>
  <si>
    <t>Notes: 1. This question was answered only by those who responded “No” to Q21-F.</t>
  </si>
  <si>
    <t>Notes: 1. This question was answered only by those who responded “No” to Q21-D.</t>
  </si>
  <si>
    <t>Notes: 1. This question was answered only by those who responded “Yes” to Q23-C. The same applies to the following up to Q23-E.</t>
  </si>
  <si>
    <t>Notes: 1. This question was answered only by those who responded “No” to Q23-E.</t>
  </si>
  <si>
    <t>Notes: 1. This question was answered only by those who responded “No” to Q23-C.</t>
  </si>
  <si>
    <t>Notes: 1. This question was answered only by those who responded “Yes” to Q24-C. The same applies to the following up to Q24-E.</t>
  </si>
  <si>
    <t>Notes: 1. This question was answered only by those who responded “No” to Q24-E.</t>
  </si>
  <si>
    <t>Notes: 1. This question was answered only by those who responded “No” to Q24-C.</t>
  </si>
  <si>
    <t>Notes: 1. This question was answered only by those who responded “Yes” to Q25-D. The same applies to the following up to Q25-F.</t>
  </si>
  <si>
    <t>Notes: 1. This question was answered only by those who responded “No” to Q25-F.</t>
  </si>
  <si>
    <t>Notes: 1. This question was answered only by those who responded “No” to Q25-D.</t>
  </si>
  <si>
    <t>Did not see offender</t>
    <phoneticPr fontId="1"/>
  </si>
  <si>
    <t>Government-designated major city</t>
    <phoneticPr fontId="1"/>
  </si>
  <si>
    <t>Municipality with a population of 200,000 or more</t>
    <phoneticPr fontId="1"/>
  </si>
  <si>
    <t>Municipality with a population of 100,000 to less than 200,000</t>
    <phoneticPr fontId="1"/>
  </si>
  <si>
    <t>Terraced house /     row house</t>
    <phoneticPr fontId="1"/>
  </si>
  <si>
    <t>Special window /              door grilles</t>
    <phoneticPr fontId="1"/>
  </si>
  <si>
    <t>Caretaker /                security guard</t>
    <phoneticPr fontId="1"/>
  </si>
  <si>
    <t>Don't know /             can't remember</t>
    <phoneticPr fontId="1"/>
  </si>
  <si>
    <t>Prison                          (suspended sentence)</t>
    <phoneticPr fontId="1"/>
  </si>
  <si>
    <t>Detached /                      semi-detached house</t>
    <phoneticPr fontId="1"/>
  </si>
  <si>
    <t>Institution                  (hospital, house for the elderly, etc.)</t>
    <phoneticPr fontId="1"/>
  </si>
  <si>
    <t>South Korea /                 North Korea</t>
    <phoneticPr fontId="1"/>
  </si>
  <si>
    <t>China                (including Taiwan)</t>
    <phoneticPr fontId="1"/>
  </si>
  <si>
    <t>Inappropriate problem for the police                (Police not necessary)</t>
    <phoneticPr fontId="1"/>
  </si>
  <si>
    <t>Inappropriate problem for the police               (Police not necessary)</t>
    <phoneticPr fontId="1"/>
  </si>
  <si>
    <t>Inappropriate problem for the police              (Police not necessary)</t>
    <phoneticPr fontId="1"/>
  </si>
  <si>
    <t>Inappropriate problem for the police                      (Police not necessary)</t>
    <phoneticPr fontId="1"/>
  </si>
  <si>
    <t>Police could not do anything                            (lack of proof)</t>
    <phoneticPr fontId="1"/>
  </si>
  <si>
    <t>I did not want people to know that I was victimized                          (too embarrassed)</t>
    <phoneticPr fontId="1"/>
  </si>
  <si>
    <t>Inappropriate problem for the police                (Police not necessary)</t>
    <phoneticPr fontId="1"/>
  </si>
  <si>
    <t>Inappropriate problem for the police            (Police not necessary)</t>
    <phoneticPr fontId="1"/>
  </si>
  <si>
    <t>Inappropriate problem for the police          (Police not necessary)</t>
    <phoneticPr fontId="1"/>
  </si>
  <si>
    <t>Don't know /             can't remember</t>
    <phoneticPr fontId="1"/>
  </si>
  <si>
    <t>Inappropriate problem for the police              (Police not necessary)</t>
    <phoneticPr fontId="1"/>
  </si>
  <si>
    <t>Inappropriate problem for the police         (Police not necessary)</t>
    <phoneticPr fontId="1"/>
  </si>
  <si>
    <t>Inappropriate problem for the police              (Police not necessary)</t>
    <phoneticPr fontId="1"/>
  </si>
  <si>
    <t>Inappropriate problem for the police                (Police not necessary)</t>
    <phoneticPr fontId="1"/>
  </si>
  <si>
    <t>Inappropriate problem for the police                 (Police not necessary)</t>
    <phoneticPr fontId="1"/>
  </si>
  <si>
    <t>Inappropriate problem for the police           (Police not necessary)</t>
    <phoneticPr fontId="1"/>
  </si>
  <si>
    <t>Municipality with a population less than 100,000</t>
    <phoneticPr fontId="1"/>
  </si>
  <si>
    <t xml:space="preserve">Note: Community service, though Japan has not introduced such sentence, is a substitution of criminal justice sanctions. Offenders who were sentenced to community </t>
    <phoneticPr fontId="1"/>
  </si>
  <si>
    <r>
      <t>Q1.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Fear of walking alone after dark</t>
    </r>
    <phoneticPr fontId="1"/>
  </si>
  <si>
    <r>
      <t>Q2.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Fear for the safety of family after dark</t>
    </r>
    <phoneticPr fontId="1"/>
  </si>
  <si>
    <r>
      <t>Q3.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Fear of becoming a victim of burglary</t>
    </r>
    <phoneticPr fontId="1"/>
  </si>
  <si>
    <r>
      <t>Q4.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Evaluation for crime control by the police</t>
    </r>
  </si>
  <si>
    <r>
      <t>Q5.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Awareness about the safety of Japan</t>
    </r>
    <phoneticPr fontId="1"/>
  </si>
  <si>
    <r>
      <t>Q6.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owned a bicycle</t>
    </r>
    <phoneticPr fontId="1"/>
  </si>
  <si>
    <r>
      <t>Q7.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bicycle theft</t>
    </r>
    <phoneticPr fontId="1"/>
  </si>
  <si>
    <r>
      <t>Q8.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owned a motorcycle</t>
    </r>
    <phoneticPr fontId="1"/>
  </si>
  <si>
    <r>
      <t>Q9.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motorcycle theft</t>
    </r>
    <phoneticPr fontId="1"/>
  </si>
  <si>
    <r>
      <t>Q10.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owned a car</t>
    </r>
    <phoneticPr fontId="1"/>
  </si>
  <si>
    <r>
      <t>Q11.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car theft</t>
    </r>
    <phoneticPr fontId="1"/>
  </si>
  <si>
    <r>
      <t>Q12.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theft from a car</t>
    </r>
    <phoneticPr fontId="1"/>
  </si>
  <si>
    <r>
      <t>Q13.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car vandalism</t>
    </r>
    <phoneticPr fontId="1"/>
  </si>
  <si>
    <r>
      <t>Q14.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buglary</t>
    </r>
    <phoneticPr fontId="1"/>
  </si>
  <si>
    <r>
      <t>Q15.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anyone in the respondent’s household has been a victim of attempted burglary</t>
    </r>
    <phoneticPr fontId="1"/>
  </si>
  <si>
    <r>
      <t>Q16.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robbery</t>
    </r>
    <phoneticPr fontId="1"/>
  </si>
  <si>
    <r>
      <t>Q17.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theft of personal property</t>
    </r>
    <phoneticPr fontId="1"/>
  </si>
  <si>
    <r>
      <t>Q18.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assault or threat</t>
    </r>
    <phoneticPr fontId="1"/>
  </si>
  <si>
    <r>
      <t>Q19.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had a credit or debit card</t>
    </r>
    <phoneticPr fontId="1"/>
  </si>
  <si>
    <r>
      <t>Q20.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abuse of credit or debit card</t>
    </r>
    <phoneticPr fontId="1"/>
  </si>
  <si>
    <r>
      <t>Q21.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Identity theft</t>
    </r>
    <phoneticPr fontId="1"/>
  </si>
  <si>
    <r>
      <t>Q22.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received a phone, email etc. that seemed to be an attempted bank transfer fraud</t>
    </r>
    <phoneticPr fontId="1"/>
  </si>
  <si>
    <r>
      <t>Q23.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bank transfer fraud</t>
    </r>
    <phoneticPr fontId="1"/>
  </si>
  <si>
    <r>
      <t>Q24.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internet auction fraud</t>
    </r>
    <phoneticPr fontId="1"/>
  </si>
  <si>
    <r>
      <t>Q25.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consumer fraud</t>
    </r>
    <phoneticPr fontId="1"/>
  </si>
  <si>
    <r>
      <t>Q26.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Sentence considered the most appropriate for a criminal</t>
    </r>
  </si>
  <si>
    <r>
      <t>No penalty</t>
    </r>
    <r>
      <rPr>
        <sz val="10"/>
        <rFont val="ＭＳ 明朝"/>
        <family val="1"/>
        <charset val="128"/>
      </rPr>
      <t>　　</t>
    </r>
    <phoneticPr fontId="1"/>
  </si>
  <si>
    <r>
      <t>Q27.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Home or residence</t>
    </r>
  </si>
  <si>
    <r>
      <t>Q28.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Security facilities</t>
    </r>
  </si>
  <si>
    <r>
      <t>Q29.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Sex</t>
    </r>
  </si>
  <si>
    <r>
      <t>Q30.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Age</t>
    </r>
  </si>
  <si>
    <r>
      <t>Q31.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Nationality</t>
    </r>
  </si>
  <si>
    <r>
      <t>Q32.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Occupational position</t>
    </r>
    <phoneticPr fontId="1"/>
  </si>
  <si>
    <r>
      <t>Q33.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Marital status</t>
    </r>
  </si>
  <si>
    <r>
      <t>Q34.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Welfare support</t>
    </r>
  </si>
  <si>
    <r>
      <t>Q35.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household members</t>
    </r>
  </si>
  <si>
    <r>
      <t>Q36.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household members 16 years old or older</t>
    </r>
  </si>
  <si>
    <r>
      <t>Q7-A.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</si>
  <si>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Q7-B.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</si>
  <si>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Q7-C.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</si>
  <si>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Q7-D.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</si>
  <si>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Q7-F.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Satisfaction with the response of the police</t>
    </r>
  </si>
  <si>
    <r>
      <t>Q7-G.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respondent, etc. was unsatisfied with the response of the police</t>
    </r>
  </si>
  <si>
    <r>
      <t>Q9-A.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</si>
  <si>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Q9-B.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  <phoneticPr fontId="1"/>
  </si>
  <si>
    <r>
      <t>Q9-C.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</si>
  <si>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Q9-D.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</si>
  <si>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Q9-F.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Satisfaction with the response of the police</t>
    </r>
  </si>
  <si>
    <r>
      <t>Q9-G.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respondent, etc. was unsatisfied with the response of the police</t>
    </r>
  </si>
  <si>
    <r>
      <t>Q11-A.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</si>
  <si>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Q11-B.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</si>
  <si>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Q11-C.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</si>
  <si>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Q11-D.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</si>
  <si>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Q11-F.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Satisfaction with the response of the police</t>
    </r>
  </si>
  <si>
    <r>
      <t>Q11-G.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respondent, etc. was unsatisfied with the response of the police</t>
    </r>
  </si>
  <si>
    <r>
      <t>Q12-A.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</si>
  <si>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Q12-B.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</si>
  <si>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Q12-C.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</si>
  <si>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Q12-D.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</si>
  <si>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Q13-A.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</si>
  <si>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Q13-B.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</si>
  <si>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Q13-C.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</si>
  <si>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Q13-D.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</si>
  <si>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Q14-A.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</si>
  <si>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Q14-B.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</si>
  <si>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Q14-C.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theft of money or anything else</t>
    </r>
    <phoneticPr fontId="1"/>
  </si>
  <si>
    <r>
      <t>Q14-D.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</si>
  <si>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Q15-A.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</si>
  <si>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Q15-B.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</si>
  <si>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Q15-C.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</si>
  <si>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Q16-A.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</si>
  <si>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Q16-B.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</si>
  <si>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Q16-C.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</si>
  <si>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Q16-D.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theft of money or anything else</t>
    </r>
    <phoneticPr fontId="1"/>
  </si>
  <si>
    <r>
      <t>Q16-E.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Acquaintance with the offender(s)</t>
    </r>
  </si>
  <si>
    <r>
      <t>Q16-F.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offender had a something used as a weapon</t>
    </r>
    <phoneticPr fontId="1"/>
  </si>
  <si>
    <r>
      <t>Q16-G.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</si>
  <si>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Q16-K.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respondent, etc. did not report the incident to the police</t>
    </r>
  </si>
  <si>
    <r>
      <t>Q16-L.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or his/her household contacted a crime victims support association</t>
    </r>
    <phoneticPr fontId="1"/>
  </si>
  <si>
    <r>
      <t>Q17-A.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</si>
  <si>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Q17-B.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</si>
  <si>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Q17-C.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</si>
  <si>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Q17-D.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it is a case of pickpocketing</t>
    </r>
  </si>
  <si>
    <r>
      <t>Q17-E.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</si>
  <si>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Q17-I.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respondent, etc. did not report the incident to the police</t>
    </r>
  </si>
  <si>
    <r>
      <t>Q18-A.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</si>
  <si>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Q18-B.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</si>
  <si>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Q18-C.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</si>
  <si>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Q18-D.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Acquaintance with the offender(s)</t>
    </r>
  </si>
  <si>
    <r>
      <t>Q18-E.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Relationship with the offender(s)</t>
    </r>
  </si>
  <si>
    <r>
      <t>Q18-F.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offender had a something used as a weapon</t>
    </r>
    <phoneticPr fontId="1"/>
  </si>
  <si>
    <r>
      <t>Q18-G.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the victimization incident</t>
    </r>
  </si>
  <si>
    <r>
      <t>Q18-H.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suffered an injury due to the assault</t>
    </r>
  </si>
  <si>
    <r>
      <t>Q18-I.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</si>
  <si>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Q18-M.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respondent, etc. did not report the incident to the police</t>
    </r>
  </si>
  <si>
    <r>
      <t>Q18-N.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or his/her household contacted a crime victims support association</t>
    </r>
    <phoneticPr fontId="1"/>
  </si>
  <si>
    <r>
      <t>Q20-A.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</si>
  <si>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Q20-B.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</si>
  <si>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Q20-C.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theft of credit or debit card</t>
    </r>
    <phoneticPr fontId="1"/>
  </si>
  <si>
    <r>
      <t>Q20-D.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</si>
  <si>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Q21-A.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</si>
  <si>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Q21-B.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</si>
  <si>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Q21-C.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identity theft, to obtain…</t>
    </r>
    <phoneticPr fontId="1"/>
  </si>
  <si>
    <r>
      <t>Q21-D.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</si>
  <si>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Q23-A.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</si>
  <si>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Q23-B.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</si>
  <si>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Q23-C.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</si>
  <si>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Q24-A.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</si>
  <si>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Q24-B.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</si>
  <si>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Q24-C.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</si>
  <si>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Q25-A.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</si>
  <si>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Q25-B.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</si>
  <si>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Q25-C.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consumer fraud</t>
    </r>
  </si>
  <si>
    <r>
      <t>Q25-D.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</si>
  <si>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t>1 Questionnaire</t>
    <phoneticPr fontId="1"/>
  </si>
  <si>
    <t>Full-time worker,                      the self-employed, government worker</t>
    <phoneticPr fontId="1"/>
  </si>
  <si>
    <t>Living together as                          a couple                                    (but not married)</t>
    <phoneticPr fontId="1"/>
  </si>
  <si>
    <t>Special wards                           (23 Wards of Tokyo)</t>
    <phoneticPr fontId="1"/>
  </si>
  <si>
    <t>Did not treat me correctly                          (were impolite)</t>
    <phoneticPr fontId="1"/>
  </si>
  <si>
    <t>Minor or unsuccessful crime, small or no loss</t>
  </si>
  <si>
    <t>Minor or unsuccessful crime, small or no loss</t>
    <phoneticPr fontId="1"/>
  </si>
  <si>
    <t>I did not want people to know that I was victimized                                  (too embarrassed)</t>
    <phoneticPr fontId="1"/>
  </si>
  <si>
    <t>Minor or unsuccessful crime, small or no loss</t>
    <phoneticPr fontId="1"/>
  </si>
  <si>
    <t>I did not want people to know that I was victimized                                    (too embarrassed)</t>
    <phoneticPr fontId="1"/>
  </si>
  <si>
    <t>Police could not do anything (lack of proof)</t>
    <phoneticPr fontId="1"/>
  </si>
  <si>
    <t>Minor or unsuccessful crime, small or no loss</t>
    <phoneticPr fontId="1"/>
  </si>
  <si>
    <t>Did not treat me correctly                        (were impolite)</t>
    <phoneticPr fontId="1"/>
  </si>
  <si>
    <t>Did not treat me correctly                                           (were impolite)</t>
    <phoneticPr fontId="1"/>
  </si>
  <si>
    <t>Minor or unsuccessful crime, small or no loss</t>
    <phoneticPr fontId="1"/>
  </si>
  <si>
    <t>I did not want people to know that I was victimized                                              (too embarrassed)</t>
    <phoneticPr fontId="1"/>
  </si>
  <si>
    <t>Did not treat me correctly                                     (were impolite)</t>
    <phoneticPr fontId="1"/>
  </si>
  <si>
    <t>Minor or unsuccessful crime, small or no loss</t>
    <phoneticPr fontId="1"/>
  </si>
  <si>
    <t>Police could not do anything (lack of proof)</t>
    <phoneticPr fontId="1"/>
  </si>
  <si>
    <t>I did not want people to know that I was victimized                      (too embarrassed)</t>
    <phoneticPr fontId="1"/>
  </si>
  <si>
    <t>Don't know /                                       can't remember</t>
    <phoneticPr fontId="1"/>
  </si>
  <si>
    <t>Police could not do anything (lack of proof)</t>
    <phoneticPr fontId="1"/>
  </si>
  <si>
    <t>I did not want people to know that I was victimized                         (too embarrassed)</t>
    <phoneticPr fontId="1"/>
  </si>
  <si>
    <t>Did not treat me correctly                         (were impolite)</t>
    <phoneticPr fontId="1"/>
  </si>
  <si>
    <t>Police could not do anything (lack of proof)</t>
    <phoneticPr fontId="1"/>
  </si>
  <si>
    <t>Notified the card company                             (and the card company handled the problem)</t>
    <phoneticPr fontId="1"/>
  </si>
  <si>
    <t>I did not want people to know that I was victimized                                   (too embarrassed)</t>
    <phoneticPr fontId="1"/>
  </si>
  <si>
    <t>Don't know /                          can't remember</t>
    <phoneticPr fontId="1"/>
  </si>
  <si>
    <t>Did not treat me correctly                      (were impolite)</t>
    <phoneticPr fontId="1"/>
  </si>
  <si>
    <t>I did not want people to know that I was victimized                           (too embarrassed)</t>
    <phoneticPr fontId="1"/>
  </si>
  <si>
    <t>Minor or unsuccessful crime, small or no loss</t>
    <phoneticPr fontId="1"/>
  </si>
  <si>
    <t>I did not want people to know that I was victimized                                (too embarrassed)</t>
    <phoneticPr fontId="1"/>
  </si>
  <si>
    <t>Minor or unsuccessful crime, small or no loss</t>
    <phoneticPr fontId="1"/>
  </si>
  <si>
    <t>I did not want people to know that I was victimized                                      (too embarrassed)</t>
    <phoneticPr fontId="1"/>
  </si>
  <si>
    <t>Don't know /                   can't remember</t>
    <phoneticPr fontId="1"/>
  </si>
  <si>
    <t>I did not want people to know that I was victimized                                  (too embarrassed)</t>
    <phoneticPr fontId="1"/>
  </si>
  <si>
    <t xml:space="preserve">         service must repay their debt to the designated community without pay.</t>
    <phoneticPr fontId="1"/>
  </si>
  <si>
    <t xml:space="preserve">             2. Figures in brackets indicate the composition ratio to valid respondens. </t>
  </si>
  <si>
    <t xml:space="preserve">          2. Unemployed does not include looking for work, homemaker, or retired, disabled, etc.</t>
  </si>
  <si>
    <t xml:space="preserve">          2. Multiple answers were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</si>
</sst>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\(#,##0.0\);\(\-#,##0.0\);&quot;&quot;"/>
    <numFmt numFmtId="177" formatCode="_ * #,##0.0_ ;_ * \-#,##0.0_ ;_ * &quot;-&quot;?_ ;_ @_ "/>
    <numFmt numFmtId="178" formatCode="&quot;〔&quot;#,##0.0&quot;〕&quot;;\(\-#,##0.0\);&quot;&quot;"/>
  </numFmts>
  <fonts count="1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41" fontId="3" fillId="0" borderId="0" xfId="0" applyNumberFormat="1" applyFont="1">
      <alignment vertical="center"/>
    </xf>
    <xf numFmtId="41" fontId="4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41" fontId="3" fillId="0" borderId="1" xfId="0" applyNumberFormat="1" applyFont="1" applyBorder="1">
      <alignment vertical="center"/>
    </xf>
    <xf numFmtId="41" fontId="3" fillId="0" borderId="2" xfId="0" applyNumberFormat="1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41" fontId="3" fillId="0" borderId="9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41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41" fontId="5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horizontal="left" vertical="center"/>
    </xf>
    <xf numFmtId="41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>
      <alignment horizontal="left" vertical="center"/>
    </xf>
    <xf numFmtId="178" fontId="3" fillId="0" borderId="1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3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6" fillId="0" borderId="0" xfId="0" applyNumberFormat="1" applyFont="1">
      <alignment vertical="center"/>
    </xf>
    <xf numFmtId="176" fontId="3" fillId="0" borderId="11" xfId="0" applyNumberFormat="1" applyFont="1" applyBorder="1" applyAlignment="1">
      <alignment horizontal="left" vertical="center"/>
    </xf>
    <xf numFmtId="41" fontId="3" fillId="0" borderId="10" xfId="0" applyNumberFormat="1" applyFont="1" applyBorder="1">
      <alignment vertical="center"/>
    </xf>
    <xf numFmtId="41" fontId="5" fillId="0" borderId="0" xfId="0" applyNumberFormat="1" applyFont="1" applyBorder="1" applyAlignment="1">
      <alignment vertical="center"/>
    </xf>
    <xf numFmtId="41" fontId="3" fillId="0" borderId="5" xfId="0" applyNumberFormat="1" applyFont="1" applyBorder="1">
      <alignment vertical="center"/>
    </xf>
    <xf numFmtId="41" fontId="7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left" vertical="center"/>
    </xf>
    <xf numFmtId="41" fontId="8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top"/>
    </xf>
    <xf numFmtId="177" fontId="3" fillId="0" borderId="0" xfId="0" applyNumberFormat="1" applyFont="1" applyBorder="1">
      <alignment vertical="center"/>
    </xf>
    <xf numFmtId="1" fontId="5" fillId="0" borderId="0" xfId="0" applyNumberFormat="1" applyFont="1" applyBorder="1" applyAlignment="1">
      <alignment vertical="center"/>
    </xf>
    <xf numFmtId="177" fontId="3" fillId="0" borderId="5" xfId="0" applyNumberFormat="1" applyFont="1" applyBorder="1">
      <alignment vertical="center"/>
    </xf>
    <xf numFmtId="41" fontId="9" fillId="0" borderId="0" xfId="0" applyNumberFormat="1" applyFont="1">
      <alignment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83"/>
  <sheetViews>
    <sheetView tabSelected="1" view="pageBreakPreview" topLeftCell="A155" zoomScale="90" zoomScaleNormal="100" zoomScaleSheetLayoutView="90" zoomScalePageLayoutView="40" workbookViewId="0">
      <selection activeCell="K155" sqref="K155"/>
    </sheetView>
  </sheetViews>
  <sheetFormatPr defaultColWidth="9.140625" defaultRowHeight="13.5" customHeight="1" x14ac:dyDescent="0.15"/>
  <cols>
    <col min="1" max="1" width="8.7109375" style="1" customWidth="1"/>
    <col min="2" max="13" width="9.7109375" style="1" customWidth="1"/>
    <col min="14" max="14" width="11.7109375" style="1" customWidth="1"/>
    <col min="15" max="15" width="10.7109375" style="1" customWidth="1"/>
    <col min="16" max="16" width="9.28515625" style="1" bestFit="1" customWidth="1"/>
    <col min="17" max="16384" width="9.140625" style="1"/>
  </cols>
  <sheetData>
    <row r="1" spans="1:16" ht="22.5" customHeight="1" x14ac:dyDescent="0.15">
      <c r="A1" s="40" t="s">
        <v>494</v>
      </c>
    </row>
    <row r="3" spans="1:16" s="3" customFormat="1" ht="15" customHeight="1" thickBot="1" x14ac:dyDescent="0.2">
      <c r="A3" s="2" t="s">
        <v>380</v>
      </c>
    </row>
    <row r="4" spans="1:16" s="5" customFormat="1" ht="27" customHeight="1" thickTop="1" x14ac:dyDescent="0.15">
      <c r="A4" s="4" t="s">
        <v>0</v>
      </c>
      <c r="B4" s="41" t="s">
        <v>142</v>
      </c>
      <c r="C4" s="42"/>
      <c r="D4" s="41" t="s">
        <v>2</v>
      </c>
      <c r="E4" s="42"/>
      <c r="F4" s="41" t="s">
        <v>137</v>
      </c>
      <c r="G4" s="42"/>
      <c r="H4" s="44" t="s">
        <v>3</v>
      </c>
      <c r="I4" s="45"/>
      <c r="J4" s="44" t="s">
        <v>4</v>
      </c>
      <c r="K4" s="45"/>
    </row>
    <row r="5" spans="1:16" ht="13.5" customHeight="1" x14ac:dyDescent="0.15">
      <c r="A5" s="6">
        <v>3709</v>
      </c>
      <c r="B5" s="7">
        <v>707</v>
      </c>
      <c r="C5" s="8">
        <f>B5/$A5%</f>
        <v>19.061741709355619</v>
      </c>
      <c r="D5" s="7">
        <v>2388</v>
      </c>
      <c r="E5" s="8">
        <f>D5/$A5%</f>
        <v>64.383930978700448</v>
      </c>
      <c r="F5" s="7">
        <v>499</v>
      </c>
      <c r="G5" s="8">
        <f>F5/$A5%</f>
        <v>13.453761121596116</v>
      </c>
      <c r="H5" s="7">
        <v>55</v>
      </c>
      <c r="I5" s="9">
        <f>H5/$A5%</f>
        <v>1.4828794823402534</v>
      </c>
      <c r="J5" s="10">
        <v>60</v>
      </c>
      <c r="K5" s="9">
        <f>J5/$A5%</f>
        <v>1.617686708007549</v>
      </c>
      <c r="P5" s="11"/>
    </row>
    <row r="6" spans="1:16" ht="13.5" customHeight="1" x14ac:dyDescent="0.15">
      <c r="A6" s="12"/>
      <c r="B6" s="12"/>
      <c r="C6" s="13"/>
      <c r="D6" s="12"/>
      <c r="E6" s="13"/>
      <c r="F6" s="12"/>
      <c r="G6" s="13"/>
      <c r="H6" s="12"/>
      <c r="I6" s="13"/>
      <c r="P6" s="11"/>
    </row>
    <row r="7" spans="1:16" s="3" customFormat="1" ht="15" customHeight="1" thickBot="1" x14ac:dyDescent="0.2">
      <c r="A7" s="2" t="s">
        <v>381</v>
      </c>
    </row>
    <row r="8" spans="1:16" s="5" customFormat="1" ht="27" customHeight="1" thickTop="1" x14ac:dyDescent="0.15">
      <c r="A8" s="4" t="s">
        <v>0</v>
      </c>
      <c r="B8" s="41" t="s">
        <v>1</v>
      </c>
      <c r="C8" s="42"/>
      <c r="D8" s="41" t="s">
        <v>2</v>
      </c>
      <c r="E8" s="42"/>
      <c r="F8" s="41" t="s">
        <v>138</v>
      </c>
      <c r="G8" s="42"/>
      <c r="H8" s="44" t="s">
        <v>3</v>
      </c>
      <c r="I8" s="45"/>
      <c r="J8" s="44" t="s">
        <v>5</v>
      </c>
      <c r="K8" s="45"/>
      <c r="L8" s="44" t="s">
        <v>4</v>
      </c>
      <c r="M8" s="45"/>
    </row>
    <row r="9" spans="1:16" ht="13.5" customHeight="1" x14ac:dyDescent="0.15">
      <c r="A9" s="6">
        <v>3709</v>
      </c>
      <c r="B9" s="7">
        <v>393</v>
      </c>
      <c r="C9" s="8">
        <f>B9/$A9%</f>
        <v>10.595847937449447</v>
      </c>
      <c r="D9" s="7">
        <v>2074</v>
      </c>
      <c r="E9" s="8">
        <f>D9/$A9%</f>
        <v>55.918037206794281</v>
      </c>
      <c r="F9" s="7">
        <v>894</v>
      </c>
      <c r="G9" s="8">
        <f>F9/$A9%</f>
        <v>24.10353194931248</v>
      </c>
      <c r="H9" s="7">
        <v>159</v>
      </c>
      <c r="I9" s="9">
        <f>H9/$A9%</f>
        <v>4.286869776220005</v>
      </c>
      <c r="J9" s="10">
        <v>102</v>
      </c>
      <c r="K9" s="9">
        <f>J9/$A9%</f>
        <v>2.7500674036128334</v>
      </c>
      <c r="L9" s="10">
        <v>87</v>
      </c>
      <c r="M9" s="9">
        <f>L9/$A9%</f>
        <v>2.3456457266109463</v>
      </c>
      <c r="P9" s="11"/>
    </row>
    <row r="10" spans="1:16" ht="13.5" customHeight="1" x14ac:dyDescent="0.15">
      <c r="A10" s="12"/>
      <c r="B10" s="12"/>
      <c r="C10" s="13"/>
      <c r="D10" s="12"/>
      <c r="E10" s="13"/>
      <c r="F10" s="12"/>
      <c r="G10" s="13"/>
      <c r="H10" s="12"/>
      <c r="I10" s="13"/>
      <c r="P10" s="11"/>
    </row>
    <row r="11" spans="1:16" s="3" customFormat="1" ht="15" customHeight="1" thickBot="1" x14ac:dyDescent="0.2">
      <c r="A11" s="2" t="s">
        <v>382</v>
      </c>
    </row>
    <row r="12" spans="1:16" s="5" customFormat="1" ht="27" customHeight="1" thickTop="1" x14ac:dyDescent="0.15">
      <c r="A12" s="4" t="s">
        <v>0</v>
      </c>
      <c r="B12" s="41" t="s">
        <v>139</v>
      </c>
      <c r="C12" s="42"/>
      <c r="D12" s="41" t="s">
        <v>140</v>
      </c>
      <c r="E12" s="42"/>
      <c r="F12" s="41" t="s">
        <v>6</v>
      </c>
      <c r="G12" s="42"/>
      <c r="H12" s="44" t="s">
        <v>4</v>
      </c>
      <c r="I12" s="45"/>
      <c r="J12" s="43"/>
      <c r="K12" s="43"/>
      <c r="L12" s="43"/>
      <c r="M12" s="43"/>
    </row>
    <row r="13" spans="1:16" ht="13.5" customHeight="1" x14ac:dyDescent="0.15">
      <c r="A13" s="6">
        <v>3709</v>
      </c>
      <c r="B13" s="7">
        <v>90</v>
      </c>
      <c r="C13" s="8">
        <f>B13/$A13%</f>
        <v>2.4265300620113237</v>
      </c>
      <c r="D13" s="7">
        <v>1449</v>
      </c>
      <c r="E13" s="8">
        <f>D13/$A13%</f>
        <v>39.06713399838231</v>
      </c>
      <c r="F13" s="7">
        <v>2003</v>
      </c>
      <c r="G13" s="8">
        <f>F13/$A13%</f>
        <v>54.003774602318678</v>
      </c>
      <c r="H13" s="7">
        <v>167</v>
      </c>
      <c r="I13" s="9">
        <f>H13/$A13%</f>
        <v>4.5025613372876778</v>
      </c>
      <c r="J13" s="12"/>
      <c r="K13" s="13"/>
      <c r="L13" s="12"/>
      <c r="M13" s="13"/>
      <c r="P13" s="11"/>
    </row>
    <row r="14" spans="1:16" ht="13.5" customHeight="1" x14ac:dyDescent="0.15">
      <c r="A14" s="12"/>
      <c r="B14" s="12"/>
      <c r="C14" s="13"/>
      <c r="D14" s="12"/>
      <c r="E14" s="13"/>
      <c r="F14" s="12"/>
      <c r="G14" s="13"/>
      <c r="H14" s="12"/>
      <c r="I14" s="13"/>
      <c r="P14" s="11"/>
    </row>
    <row r="15" spans="1:16" s="3" customFormat="1" ht="15" customHeight="1" thickBot="1" x14ac:dyDescent="0.2">
      <c r="A15" s="2" t="s">
        <v>383</v>
      </c>
    </row>
    <row r="16" spans="1:16" s="5" customFormat="1" ht="27" customHeight="1" thickTop="1" x14ac:dyDescent="0.15">
      <c r="A16" s="4" t="s">
        <v>0</v>
      </c>
      <c r="B16" s="41" t="s">
        <v>143</v>
      </c>
      <c r="C16" s="42"/>
      <c r="D16" s="41" t="s">
        <v>141</v>
      </c>
      <c r="E16" s="42"/>
      <c r="F16" s="41" t="s">
        <v>7</v>
      </c>
      <c r="G16" s="42"/>
      <c r="H16" s="44" t="s">
        <v>8</v>
      </c>
      <c r="I16" s="45"/>
      <c r="J16" s="44" t="s">
        <v>4</v>
      </c>
      <c r="K16" s="45"/>
      <c r="L16" s="43"/>
      <c r="M16" s="43"/>
    </row>
    <row r="17" spans="1:16" ht="13.5" customHeight="1" x14ac:dyDescent="0.15">
      <c r="A17" s="6">
        <v>3709</v>
      </c>
      <c r="B17" s="7">
        <v>291</v>
      </c>
      <c r="C17" s="8">
        <f>B17/$A17%</f>
        <v>7.8457805338366127</v>
      </c>
      <c r="D17" s="7">
        <v>1949</v>
      </c>
      <c r="E17" s="8">
        <f>D17/$A17%</f>
        <v>52.547856565111886</v>
      </c>
      <c r="F17" s="7">
        <v>954</v>
      </c>
      <c r="G17" s="8">
        <f>F17/$A17%</f>
        <v>25.72121865732003</v>
      </c>
      <c r="H17" s="7">
        <v>113</v>
      </c>
      <c r="I17" s="9">
        <f>H17/$A17%</f>
        <v>3.0466433000808841</v>
      </c>
      <c r="J17" s="10">
        <v>402</v>
      </c>
      <c r="K17" s="9">
        <f>J17/$A17%</f>
        <v>10.838500943650578</v>
      </c>
      <c r="L17" s="12"/>
      <c r="M17" s="13">
        <f>L17/$A17%</f>
        <v>0</v>
      </c>
      <c r="P17" s="11"/>
    </row>
    <row r="18" spans="1:16" ht="13.5" customHeight="1" x14ac:dyDescent="0.15">
      <c r="A18" s="12"/>
      <c r="B18" s="12"/>
      <c r="C18" s="13"/>
      <c r="D18" s="12"/>
      <c r="E18" s="13"/>
      <c r="F18" s="12"/>
      <c r="G18" s="13"/>
      <c r="H18" s="12"/>
      <c r="I18" s="13"/>
      <c r="P18" s="11"/>
    </row>
    <row r="19" spans="1:16" s="3" customFormat="1" ht="15" customHeight="1" thickBot="1" x14ac:dyDescent="0.2">
      <c r="A19" s="2" t="s">
        <v>384</v>
      </c>
    </row>
    <row r="20" spans="1:16" s="5" customFormat="1" ht="27" customHeight="1" thickTop="1" x14ac:dyDescent="0.15">
      <c r="A20" s="4" t="s">
        <v>0</v>
      </c>
      <c r="B20" s="41" t="s">
        <v>1</v>
      </c>
      <c r="C20" s="42"/>
      <c r="D20" s="41" t="s">
        <v>2</v>
      </c>
      <c r="E20" s="42"/>
      <c r="F20" s="41" t="s">
        <v>9</v>
      </c>
      <c r="G20" s="42"/>
      <c r="H20" s="44" t="s">
        <v>10</v>
      </c>
      <c r="I20" s="45"/>
      <c r="J20" s="44" t="s">
        <v>3</v>
      </c>
      <c r="K20" s="45"/>
      <c r="L20" s="44" t="s">
        <v>4</v>
      </c>
      <c r="M20" s="45"/>
    </row>
    <row r="21" spans="1:16" ht="13.5" customHeight="1" x14ac:dyDescent="0.15">
      <c r="A21" s="6">
        <v>3709</v>
      </c>
      <c r="B21" s="7">
        <v>197</v>
      </c>
      <c r="C21" s="8">
        <f>B21/$A21%</f>
        <v>5.311404691291453</v>
      </c>
      <c r="D21" s="7">
        <v>1387</v>
      </c>
      <c r="E21" s="8">
        <f>D21/$A21%</f>
        <v>37.395524400107846</v>
      </c>
      <c r="F21" s="7">
        <v>1144</v>
      </c>
      <c r="G21" s="8">
        <f>F21/$A21%</f>
        <v>30.843893232677267</v>
      </c>
      <c r="H21" s="7">
        <v>827</v>
      </c>
      <c r="I21" s="9">
        <f>H21/$A21%</f>
        <v>22.297115125370716</v>
      </c>
      <c r="J21" s="10">
        <v>98</v>
      </c>
      <c r="K21" s="9">
        <f>J21/$A21%</f>
        <v>2.642221623078997</v>
      </c>
      <c r="L21" s="10">
        <v>56</v>
      </c>
      <c r="M21" s="9">
        <f>L21/$A21%</f>
        <v>1.5098409274737123</v>
      </c>
      <c r="P21" s="11"/>
    </row>
    <row r="22" spans="1:16" ht="13.5" customHeight="1" x14ac:dyDescent="0.15">
      <c r="A22" s="12"/>
      <c r="B22" s="12"/>
      <c r="C22" s="13"/>
      <c r="D22" s="12"/>
      <c r="E22" s="13"/>
      <c r="F22" s="12"/>
      <c r="G22" s="13"/>
      <c r="H22" s="12"/>
      <c r="I22" s="13"/>
      <c r="P22" s="11"/>
    </row>
    <row r="23" spans="1:16" s="3" customFormat="1" ht="15" customHeight="1" thickBot="1" x14ac:dyDescent="0.2">
      <c r="A23" s="2" t="s">
        <v>385</v>
      </c>
    </row>
    <row r="24" spans="1:16" s="5" customFormat="1" ht="27" customHeight="1" thickTop="1" x14ac:dyDescent="0.15">
      <c r="A24" s="4" t="s">
        <v>0</v>
      </c>
      <c r="B24" s="41" t="s">
        <v>11</v>
      </c>
      <c r="C24" s="42"/>
      <c r="D24" s="41" t="s">
        <v>12</v>
      </c>
      <c r="E24" s="46"/>
      <c r="F24" s="47"/>
      <c r="G24" s="47"/>
      <c r="H24" s="43"/>
      <c r="I24" s="43"/>
      <c r="J24" s="43"/>
      <c r="K24" s="43"/>
      <c r="L24" s="43"/>
      <c r="M24" s="43"/>
    </row>
    <row r="25" spans="1:16" ht="13.5" customHeight="1" x14ac:dyDescent="0.15">
      <c r="A25" s="6">
        <v>3709</v>
      </c>
      <c r="B25" s="7">
        <v>2718</v>
      </c>
      <c r="C25" s="8">
        <f>B25/$A25%</f>
        <v>73.281207872741973</v>
      </c>
      <c r="D25" s="7">
        <v>991</v>
      </c>
      <c r="E25" s="14">
        <f>D25/$A25%</f>
        <v>26.71879212725802</v>
      </c>
      <c r="F25" s="12"/>
      <c r="G25" s="13"/>
      <c r="H25" s="12"/>
      <c r="I25" s="13"/>
      <c r="J25" s="12"/>
      <c r="K25" s="13"/>
      <c r="L25" s="12"/>
      <c r="M25" s="13"/>
      <c r="P25" s="11"/>
    </row>
    <row r="26" spans="1:16" ht="13.5" customHeight="1" x14ac:dyDescent="0.15">
      <c r="A26" s="12"/>
      <c r="B26" s="12"/>
      <c r="C26" s="13"/>
      <c r="D26" s="12"/>
      <c r="E26" s="13"/>
      <c r="F26" s="12"/>
      <c r="G26" s="13"/>
      <c r="H26" s="12"/>
      <c r="I26" s="13"/>
      <c r="P26" s="11"/>
    </row>
    <row r="27" spans="1:16" s="3" customFormat="1" ht="15" customHeight="1" thickBot="1" x14ac:dyDescent="0.2">
      <c r="A27" s="2" t="s">
        <v>386</v>
      </c>
    </row>
    <row r="28" spans="1:16" s="5" customFormat="1" ht="27" customHeight="1" thickTop="1" x14ac:dyDescent="0.15">
      <c r="A28" s="4" t="s">
        <v>0</v>
      </c>
      <c r="B28" s="41" t="s">
        <v>11</v>
      </c>
      <c r="C28" s="42"/>
      <c r="D28" s="41" t="s">
        <v>12</v>
      </c>
      <c r="E28" s="42"/>
      <c r="F28" s="41" t="s">
        <v>4</v>
      </c>
      <c r="G28" s="46"/>
      <c r="H28" s="43"/>
      <c r="I28" s="43"/>
      <c r="J28" s="43"/>
      <c r="K28" s="43"/>
      <c r="L28" s="43"/>
      <c r="M28" s="43"/>
    </row>
    <row r="29" spans="1:16" ht="13.5" customHeight="1" x14ac:dyDescent="0.15">
      <c r="A29" s="6">
        <v>2718</v>
      </c>
      <c r="B29" s="7">
        <v>310</v>
      </c>
      <c r="C29" s="8">
        <f>B29/$A29%</f>
        <v>11.405445180279617</v>
      </c>
      <c r="D29" s="7">
        <v>2405</v>
      </c>
      <c r="E29" s="8">
        <f>D29/$A29%</f>
        <v>88.48417954378219</v>
      </c>
      <c r="F29" s="7">
        <v>3</v>
      </c>
      <c r="G29" s="14">
        <f>F29/$A29%</f>
        <v>0.11037527593818984</v>
      </c>
      <c r="H29" s="12"/>
      <c r="I29" s="13"/>
      <c r="J29" s="12"/>
      <c r="K29" s="13"/>
      <c r="L29" s="12"/>
      <c r="M29" s="13"/>
      <c r="P29" s="11"/>
    </row>
    <row r="30" spans="1:16" ht="13.5" customHeight="1" x14ac:dyDescent="0.15">
      <c r="A30" s="15" t="s">
        <v>144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  <c r="P30" s="11"/>
    </row>
    <row r="31" spans="1:16" ht="13.5" customHeight="1" x14ac:dyDescent="0.15">
      <c r="A31" s="12"/>
      <c r="B31" s="12"/>
      <c r="C31" s="13"/>
      <c r="D31" s="12"/>
      <c r="E31" s="13"/>
      <c r="F31" s="12"/>
      <c r="G31" s="13"/>
      <c r="H31" s="12"/>
      <c r="I31" s="13"/>
      <c r="P31" s="11"/>
    </row>
    <row r="32" spans="1:16" s="3" customFormat="1" ht="15" customHeight="1" thickBot="1" x14ac:dyDescent="0.2">
      <c r="A32" s="2" t="s">
        <v>387</v>
      </c>
    </row>
    <row r="33" spans="1:16" s="5" customFormat="1" ht="27" customHeight="1" thickTop="1" x14ac:dyDescent="0.15">
      <c r="A33" s="4" t="s">
        <v>0</v>
      </c>
      <c r="B33" s="41" t="s">
        <v>11</v>
      </c>
      <c r="C33" s="42"/>
      <c r="D33" s="41" t="s">
        <v>12</v>
      </c>
      <c r="E33" s="46"/>
      <c r="F33" s="47"/>
      <c r="G33" s="47"/>
      <c r="H33" s="43"/>
      <c r="I33" s="43"/>
      <c r="J33" s="43"/>
      <c r="K33" s="43"/>
      <c r="L33" s="43"/>
      <c r="M33" s="43"/>
    </row>
    <row r="34" spans="1:16" ht="13.5" customHeight="1" x14ac:dyDescent="0.15">
      <c r="A34" s="6">
        <v>3709</v>
      </c>
      <c r="B34" s="7">
        <v>783</v>
      </c>
      <c r="C34" s="8">
        <f>B34/$A34%</f>
        <v>21.110811539498513</v>
      </c>
      <c r="D34" s="7">
        <v>2926</v>
      </c>
      <c r="E34" s="14">
        <f>D34/$A34%</f>
        <v>78.889188460501472</v>
      </c>
      <c r="F34" s="12"/>
      <c r="G34" s="13"/>
      <c r="H34" s="12"/>
      <c r="I34" s="13"/>
      <c r="J34" s="12"/>
      <c r="K34" s="13"/>
      <c r="L34" s="12"/>
      <c r="M34" s="13"/>
      <c r="P34" s="11"/>
    </row>
    <row r="35" spans="1:16" ht="13.5" customHeight="1" x14ac:dyDescent="0.15">
      <c r="A35" s="12"/>
      <c r="B35" s="12"/>
      <c r="C35" s="13"/>
      <c r="D35" s="12"/>
      <c r="E35" s="13"/>
      <c r="F35" s="12"/>
      <c r="G35" s="13"/>
      <c r="H35" s="12"/>
      <c r="I35" s="13"/>
      <c r="J35" s="12"/>
      <c r="K35" s="12"/>
      <c r="L35" s="12"/>
      <c r="M35" s="12"/>
      <c r="P35" s="11"/>
    </row>
    <row r="36" spans="1:16" s="3" customFormat="1" ht="15" customHeight="1" thickBot="1" x14ac:dyDescent="0.2">
      <c r="A36" s="2" t="s">
        <v>388</v>
      </c>
    </row>
    <row r="37" spans="1:16" s="5" customFormat="1" ht="27" customHeight="1" thickTop="1" x14ac:dyDescent="0.15">
      <c r="A37" s="4" t="s">
        <v>0</v>
      </c>
      <c r="B37" s="41" t="s">
        <v>11</v>
      </c>
      <c r="C37" s="42"/>
      <c r="D37" s="41" t="s">
        <v>12</v>
      </c>
      <c r="E37" s="42"/>
      <c r="F37" s="41" t="s">
        <v>4</v>
      </c>
      <c r="G37" s="46"/>
      <c r="H37" s="43"/>
      <c r="I37" s="43"/>
      <c r="J37" s="43"/>
      <c r="K37" s="43"/>
      <c r="L37" s="43"/>
      <c r="M37" s="43"/>
    </row>
    <row r="38" spans="1:16" ht="13.5" customHeight="1" x14ac:dyDescent="0.15">
      <c r="A38" s="6">
        <v>783</v>
      </c>
      <c r="B38" s="7">
        <v>23</v>
      </c>
      <c r="C38" s="8">
        <f>B38/$A38%</f>
        <v>2.9374201787994889</v>
      </c>
      <c r="D38" s="7">
        <v>760</v>
      </c>
      <c r="E38" s="8">
        <f>D38/$A38%</f>
        <v>97.062579821200515</v>
      </c>
      <c r="F38" s="7">
        <v>0</v>
      </c>
      <c r="G38" s="14">
        <f>F38/$A38%</f>
        <v>0</v>
      </c>
      <c r="H38" s="12"/>
      <c r="I38" s="13"/>
      <c r="J38" s="12"/>
      <c r="K38" s="13"/>
      <c r="L38" s="12"/>
      <c r="M38" s="13"/>
      <c r="P38" s="11"/>
    </row>
    <row r="39" spans="1:16" ht="13.5" customHeight="1" x14ac:dyDescent="0.15">
      <c r="A39" s="15" t="s">
        <v>13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  <c r="P39" s="11"/>
    </row>
    <row r="40" spans="1:16" ht="13.5" customHeight="1" x14ac:dyDescent="0.15">
      <c r="A40" s="12"/>
      <c r="B40" s="12"/>
      <c r="C40" s="13"/>
      <c r="D40" s="12"/>
      <c r="E40" s="13"/>
      <c r="F40" s="12"/>
      <c r="G40" s="13"/>
      <c r="H40" s="12"/>
      <c r="I40" s="13"/>
      <c r="P40" s="11"/>
    </row>
    <row r="41" spans="1:16" s="3" customFormat="1" ht="15" customHeight="1" thickBot="1" x14ac:dyDescent="0.2">
      <c r="A41" s="2" t="s">
        <v>389</v>
      </c>
    </row>
    <row r="42" spans="1:16" s="5" customFormat="1" ht="27" customHeight="1" thickTop="1" x14ac:dyDescent="0.15">
      <c r="A42" s="4" t="s">
        <v>0</v>
      </c>
      <c r="B42" s="41" t="s">
        <v>11</v>
      </c>
      <c r="C42" s="42"/>
      <c r="D42" s="41" t="s">
        <v>12</v>
      </c>
      <c r="E42" s="46"/>
      <c r="F42" s="47"/>
      <c r="G42" s="47"/>
      <c r="H42" s="43"/>
      <c r="I42" s="43"/>
      <c r="J42" s="43"/>
      <c r="K42" s="43"/>
      <c r="L42" s="43"/>
      <c r="M42" s="43"/>
    </row>
    <row r="43" spans="1:16" ht="13.5" customHeight="1" x14ac:dyDescent="0.15">
      <c r="A43" s="6">
        <v>3709</v>
      </c>
      <c r="B43" s="7">
        <v>3128</v>
      </c>
      <c r="C43" s="8">
        <f>B43/$A43%</f>
        <v>84.335400377460218</v>
      </c>
      <c r="D43" s="7">
        <v>581</v>
      </c>
      <c r="E43" s="14">
        <f>D43/$A43%</f>
        <v>15.664599622539766</v>
      </c>
      <c r="F43" s="12"/>
      <c r="G43" s="13"/>
      <c r="H43" s="12"/>
      <c r="I43" s="13"/>
      <c r="J43" s="12"/>
      <c r="K43" s="13"/>
      <c r="L43" s="12"/>
      <c r="M43" s="13"/>
      <c r="P43" s="11"/>
    </row>
    <row r="44" spans="1:16" ht="13.5" customHeight="1" x14ac:dyDescent="0.15">
      <c r="A44" s="12"/>
      <c r="B44" s="12"/>
      <c r="C44" s="13"/>
      <c r="D44" s="12"/>
      <c r="E44" s="13"/>
      <c r="F44" s="12"/>
      <c r="G44" s="13"/>
      <c r="H44" s="12"/>
      <c r="I44" s="13"/>
      <c r="P44" s="11"/>
    </row>
    <row r="45" spans="1:16" s="3" customFormat="1" ht="15" customHeight="1" thickBot="1" x14ac:dyDescent="0.2">
      <c r="A45" s="2" t="s">
        <v>390</v>
      </c>
    </row>
    <row r="46" spans="1:16" s="5" customFormat="1" ht="27" customHeight="1" thickTop="1" x14ac:dyDescent="0.15">
      <c r="A46" s="4" t="s">
        <v>0</v>
      </c>
      <c r="B46" s="41" t="s">
        <v>11</v>
      </c>
      <c r="C46" s="42"/>
      <c r="D46" s="41" t="s">
        <v>12</v>
      </c>
      <c r="E46" s="42"/>
      <c r="F46" s="41" t="s">
        <v>4</v>
      </c>
      <c r="G46" s="46"/>
      <c r="H46" s="43"/>
      <c r="I46" s="43"/>
      <c r="J46" s="43"/>
      <c r="K46" s="43"/>
      <c r="L46" s="43"/>
      <c r="M46" s="43"/>
    </row>
    <row r="47" spans="1:16" ht="13.5" customHeight="1" x14ac:dyDescent="0.15">
      <c r="A47" s="6">
        <v>3128</v>
      </c>
      <c r="B47" s="7">
        <v>7</v>
      </c>
      <c r="C47" s="8">
        <f>B47/$A47%</f>
        <v>0.2237851662404092</v>
      </c>
      <c r="D47" s="7">
        <v>3117</v>
      </c>
      <c r="E47" s="8">
        <f>D47/$A47%</f>
        <v>99.648337595907918</v>
      </c>
      <c r="F47" s="7">
        <v>4</v>
      </c>
      <c r="G47" s="14">
        <f>F47/$A47%</f>
        <v>0.12787723785166241</v>
      </c>
      <c r="H47" s="12"/>
      <c r="I47" s="13"/>
      <c r="J47" s="12"/>
      <c r="K47" s="13"/>
      <c r="L47" s="12"/>
      <c r="M47" s="13"/>
      <c r="P47" s="11"/>
    </row>
    <row r="48" spans="1:16" ht="13.5" customHeight="1" x14ac:dyDescent="0.15">
      <c r="A48" s="15" t="s">
        <v>14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  <c r="P48" s="11"/>
    </row>
    <row r="49" spans="1:16" ht="13.5" customHeight="1" x14ac:dyDescent="0.15">
      <c r="A49" s="12"/>
      <c r="B49" s="12"/>
      <c r="C49" s="13"/>
      <c r="D49" s="12"/>
      <c r="E49" s="13"/>
      <c r="F49" s="12"/>
      <c r="G49" s="13"/>
      <c r="H49" s="12"/>
      <c r="I49" s="13"/>
      <c r="P49" s="11"/>
    </row>
    <row r="50" spans="1:16" s="3" customFormat="1" ht="15" customHeight="1" thickBot="1" x14ac:dyDescent="0.2">
      <c r="A50" s="2" t="s">
        <v>391</v>
      </c>
    </row>
    <row r="51" spans="1:16" s="5" customFormat="1" ht="27" customHeight="1" thickTop="1" x14ac:dyDescent="0.15">
      <c r="A51" s="4" t="s">
        <v>0</v>
      </c>
      <c r="B51" s="41" t="s">
        <v>11</v>
      </c>
      <c r="C51" s="42"/>
      <c r="D51" s="41" t="s">
        <v>12</v>
      </c>
      <c r="E51" s="42"/>
      <c r="F51" s="41" t="s">
        <v>4</v>
      </c>
      <c r="G51" s="46"/>
      <c r="H51" s="43"/>
      <c r="I51" s="43"/>
      <c r="J51" s="43"/>
      <c r="K51" s="43"/>
      <c r="L51" s="43"/>
      <c r="M51" s="43"/>
    </row>
    <row r="52" spans="1:16" ht="13.5" customHeight="1" x14ac:dyDescent="0.15">
      <c r="A52" s="6">
        <v>3128</v>
      </c>
      <c r="B52" s="7">
        <v>81</v>
      </c>
      <c r="C52" s="8">
        <f>B52/$A52%</f>
        <v>2.5895140664961636</v>
      </c>
      <c r="D52" s="7">
        <v>3042</v>
      </c>
      <c r="E52" s="8">
        <f>D52/$A52%</f>
        <v>97.250639386189249</v>
      </c>
      <c r="F52" s="7">
        <v>5</v>
      </c>
      <c r="G52" s="14">
        <f>F52/$A52%</f>
        <v>0.15984654731457801</v>
      </c>
      <c r="H52" s="12"/>
      <c r="I52" s="13"/>
      <c r="J52" s="12"/>
      <c r="K52" s="13"/>
      <c r="L52" s="12"/>
      <c r="M52" s="13"/>
      <c r="P52" s="11"/>
    </row>
    <row r="53" spans="1:16" ht="13.5" customHeight="1" x14ac:dyDescent="0.15">
      <c r="A53" s="15" t="s">
        <v>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  <c r="P53" s="11"/>
    </row>
    <row r="54" spans="1:16" ht="13.5" customHeight="1" x14ac:dyDescent="0.15">
      <c r="A54" s="12"/>
      <c r="B54" s="12"/>
      <c r="C54" s="13"/>
      <c r="D54" s="12"/>
      <c r="E54" s="13"/>
      <c r="F54" s="12"/>
      <c r="G54" s="13"/>
      <c r="H54" s="12"/>
      <c r="I54" s="13"/>
      <c r="P54" s="11"/>
    </row>
    <row r="55" spans="1:16" s="3" customFormat="1" ht="15" customHeight="1" thickBot="1" x14ac:dyDescent="0.2">
      <c r="A55" s="2" t="s">
        <v>392</v>
      </c>
    </row>
    <row r="56" spans="1:16" s="5" customFormat="1" ht="27" customHeight="1" thickTop="1" x14ac:dyDescent="0.15">
      <c r="A56" s="4" t="s">
        <v>0</v>
      </c>
      <c r="B56" s="41" t="s">
        <v>11</v>
      </c>
      <c r="C56" s="42"/>
      <c r="D56" s="41" t="s">
        <v>12</v>
      </c>
      <c r="E56" s="42"/>
      <c r="F56" s="41" t="s">
        <v>4</v>
      </c>
      <c r="G56" s="46"/>
      <c r="H56" s="43"/>
      <c r="I56" s="43"/>
      <c r="J56" s="43"/>
      <c r="K56" s="43"/>
      <c r="L56" s="43"/>
      <c r="M56" s="43"/>
    </row>
    <row r="57" spans="1:16" ht="13.5" customHeight="1" x14ac:dyDescent="0.15">
      <c r="A57" s="6">
        <v>3128</v>
      </c>
      <c r="B57" s="7">
        <v>279</v>
      </c>
      <c r="C57" s="8">
        <f>B57/$A57%</f>
        <v>8.9194373401534524</v>
      </c>
      <c r="D57" s="7">
        <v>2831</v>
      </c>
      <c r="E57" s="8">
        <f>D57/$A57%</f>
        <v>90.505115089514064</v>
      </c>
      <c r="F57" s="7">
        <v>18</v>
      </c>
      <c r="G57" s="14">
        <f>F57/$A57%</f>
        <v>0.57544757033248084</v>
      </c>
      <c r="H57" s="12"/>
      <c r="I57" s="13"/>
      <c r="J57" s="12"/>
      <c r="K57" s="13"/>
      <c r="L57" s="12"/>
      <c r="M57" s="13"/>
      <c r="P57" s="11"/>
    </row>
    <row r="58" spans="1:16" ht="13.5" customHeight="1" x14ac:dyDescent="0.15">
      <c r="A58" s="15" t="s">
        <v>14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  <c r="P58" s="11"/>
    </row>
    <row r="59" spans="1:16" ht="13.5" customHeight="1" x14ac:dyDescent="0.15">
      <c r="A59" s="12"/>
      <c r="B59" s="12"/>
      <c r="C59" s="13"/>
      <c r="D59" s="12"/>
      <c r="E59" s="13"/>
      <c r="F59" s="12"/>
      <c r="G59" s="13"/>
      <c r="H59" s="12"/>
      <c r="I59" s="13"/>
      <c r="P59" s="11"/>
    </row>
    <row r="60" spans="1:16" s="3" customFormat="1" ht="15" customHeight="1" thickBot="1" x14ac:dyDescent="0.2">
      <c r="A60" s="2" t="s">
        <v>393</v>
      </c>
    </row>
    <row r="61" spans="1:16" s="5" customFormat="1" ht="27" customHeight="1" thickTop="1" x14ac:dyDescent="0.15">
      <c r="A61" s="4" t="s">
        <v>0</v>
      </c>
      <c r="B61" s="41" t="s">
        <v>11</v>
      </c>
      <c r="C61" s="42"/>
      <c r="D61" s="41" t="s">
        <v>12</v>
      </c>
      <c r="E61" s="42"/>
      <c r="F61" s="41" t="s">
        <v>4</v>
      </c>
      <c r="G61" s="46"/>
      <c r="H61" s="43"/>
      <c r="I61" s="43"/>
      <c r="J61" s="43"/>
      <c r="K61" s="43"/>
      <c r="L61" s="43"/>
      <c r="M61" s="43"/>
    </row>
    <row r="62" spans="1:16" ht="13.5" customHeight="1" x14ac:dyDescent="0.15">
      <c r="A62" s="6">
        <v>3709</v>
      </c>
      <c r="B62" s="7">
        <v>83</v>
      </c>
      <c r="C62" s="8">
        <f>B62/$A62%</f>
        <v>2.2377999460771094</v>
      </c>
      <c r="D62" s="7">
        <v>3617</v>
      </c>
      <c r="E62" s="8">
        <f>D62/$A62%</f>
        <v>97.519547047721744</v>
      </c>
      <c r="F62" s="7">
        <v>9</v>
      </c>
      <c r="G62" s="14">
        <f>F62/$A62%</f>
        <v>0.24265300620113237</v>
      </c>
      <c r="H62" s="12"/>
      <c r="I62" s="13"/>
      <c r="J62" s="12"/>
      <c r="K62" s="13"/>
      <c r="L62" s="12"/>
      <c r="M62" s="13"/>
      <c r="P62" s="11"/>
    </row>
    <row r="63" spans="1:16" ht="13.5" customHeight="1" x14ac:dyDescent="0.15">
      <c r="A63" s="12"/>
      <c r="B63" s="12"/>
      <c r="C63" s="13"/>
      <c r="D63" s="12"/>
      <c r="E63" s="13"/>
      <c r="F63" s="12"/>
      <c r="G63" s="13"/>
      <c r="H63" s="12"/>
      <c r="I63" s="13"/>
      <c r="P63" s="11"/>
    </row>
    <row r="64" spans="1:16" s="3" customFormat="1" ht="15" customHeight="1" thickBot="1" x14ac:dyDescent="0.2">
      <c r="A64" s="2" t="s">
        <v>394</v>
      </c>
    </row>
    <row r="65" spans="1:16" s="5" customFormat="1" ht="27" customHeight="1" thickTop="1" x14ac:dyDescent="0.15">
      <c r="A65" s="4" t="s">
        <v>0</v>
      </c>
      <c r="B65" s="41" t="s">
        <v>11</v>
      </c>
      <c r="C65" s="42"/>
      <c r="D65" s="41" t="s">
        <v>12</v>
      </c>
      <c r="E65" s="42"/>
      <c r="F65" s="41" t="s">
        <v>4</v>
      </c>
      <c r="G65" s="46"/>
      <c r="H65" s="43"/>
      <c r="I65" s="43"/>
      <c r="J65" s="43"/>
      <c r="K65" s="43"/>
      <c r="L65" s="43"/>
      <c r="M65" s="43"/>
    </row>
    <row r="66" spans="1:16" ht="13.5" customHeight="1" x14ac:dyDescent="0.15">
      <c r="A66" s="6">
        <v>3709</v>
      </c>
      <c r="B66" s="7">
        <v>104</v>
      </c>
      <c r="C66" s="8">
        <f>B66/$A66%</f>
        <v>2.8039902938797518</v>
      </c>
      <c r="D66" s="7">
        <v>3592</v>
      </c>
      <c r="E66" s="8">
        <f>D66/$A66%</f>
        <v>96.845510919385276</v>
      </c>
      <c r="F66" s="7">
        <v>13</v>
      </c>
      <c r="G66" s="14">
        <f>F66/$A66%</f>
        <v>0.35049878673496898</v>
      </c>
      <c r="H66" s="12"/>
      <c r="I66" s="13"/>
      <c r="J66" s="12"/>
      <c r="K66" s="13"/>
      <c r="L66" s="12"/>
      <c r="M66" s="13"/>
      <c r="P66" s="11"/>
    </row>
    <row r="67" spans="1:16" ht="13.5" customHeight="1" x14ac:dyDescent="0.15">
      <c r="A67" s="12"/>
      <c r="B67" s="12"/>
      <c r="C67" s="13"/>
      <c r="D67" s="12"/>
      <c r="E67" s="13"/>
      <c r="F67" s="12"/>
      <c r="G67" s="13"/>
      <c r="H67" s="12"/>
      <c r="I67" s="13"/>
      <c r="P67" s="11"/>
    </row>
    <row r="68" spans="1:16" s="3" customFormat="1" ht="15" customHeight="1" thickBot="1" x14ac:dyDescent="0.2">
      <c r="A68" s="2" t="s">
        <v>395</v>
      </c>
    </row>
    <row r="69" spans="1:16" s="5" customFormat="1" ht="27" customHeight="1" thickTop="1" x14ac:dyDescent="0.15">
      <c r="A69" s="4" t="s">
        <v>0</v>
      </c>
      <c r="B69" s="41" t="s">
        <v>11</v>
      </c>
      <c r="C69" s="42"/>
      <c r="D69" s="41" t="s">
        <v>12</v>
      </c>
      <c r="E69" s="42"/>
      <c r="F69" s="41" t="s">
        <v>4</v>
      </c>
      <c r="G69" s="46"/>
      <c r="H69" s="43"/>
      <c r="I69" s="43"/>
      <c r="J69" s="43"/>
      <c r="K69" s="43"/>
      <c r="L69" s="43"/>
      <c r="M69" s="43"/>
    </row>
    <row r="70" spans="1:16" ht="13.5" customHeight="1" x14ac:dyDescent="0.15">
      <c r="A70" s="6">
        <v>3709</v>
      </c>
      <c r="B70" s="7">
        <v>24</v>
      </c>
      <c r="C70" s="8">
        <f>B70/$A70%</f>
        <v>0.64707468320301964</v>
      </c>
      <c r="D70" s="7">
        <v>3683</v>
      </c>
      <c r="E70" s="8">
        <f>D70/$A70%</f>
        <v>99.299002426530052</v>
      </c>
      <c r="F70" s="7">
        <v>2</v>
      </c>
      <c r="G70" s="14">
        <f>F70/$A70%</f>
        <v>5.3922890266918301E-2</v>
      </c>
      <c r="H70" s="12"/>
      <c r="I70" s="13"/>
      <c r="J70" s="12"/>
      <c r="K70" s="13"/>
      <c r="L70" s="12"/>
      <c r="M70" s="13"/>
      <c r="P70" s="11"/>
    </row>
    <row r="71" spans="1:16" ht="13.5" customHeight="1" x14ac:dyDescent="0.15">
      <c r="A71" s="12"/>
      <c r="B71" s="12"/>
      <c r="C71" s="13"/>
      <c r="D71" s="12"/>
      <c r="E71" s="13"/>
      <c r="F71" s="12"/>
      <c r="G71" s="13"/>
      <c r="H71" s="12"/>
      <c r="I71" s="13"/>
      <c r="P71" s="11"/>
    </row>
    <row r="72" spans="1:16" s="3" customFormat="1" ht="15" customHeight="1" thickBot="1" x14ac:dyDescent="0.2">
      <c r="A72" s="2" t="s">
        <v>396</v>
      </c>
    </row>
    <row r="73" spans="1:16" s="5" customFormat="1" ht="27" customHeight="1" thickTop="1" x14ac:dyDescent="0.15">
      <c r="A73" s="4" t="s">
        <v>0</v>
      </c>
      <c r="B73" s="41" t="s">
        <v>11</v>
      </c>
      <c r="C73" s="42"/>
      <c r="D73" s="41" t="s">
        <v>12</v>
      </c>
      <c r="E73" s="42"/>
      <c r="F73" s="41" t="s">
        <v>4</v>
      </c>
      <c r="G73" s="46"/>
      <c r="H73" s="43"/>
      <c r="I73" s="43"/>
      <c r="J73" s="43"/>
      <c r="K73" s="43"/>
      <c r="L73" s="43"/>
      <c r="M73" s="43"/>
    </row>
    <row r="74" spans="1:16" ht="13.5" customHeight="1" x14ac:dyDescent="0.15">
      <c r="A74" s="6">
        <v>3709</v>
      </c>
      <c r="B74" s="7">
        <v>85</v>
      </c>
      <c r="C74" s="8">
        <f>B74/$A74%</f>
        <v>2.2917228363440278</v>
      </c>
      <c r="D74" s="7">
        <v>3619</v>
      </c>
      <c r="E74" s="8">
        <f>D74/$A74%</f>
        <v>97.573469937988662</v>
      </c>
      <c r="F74" s="7">
        <v>5</v>
      </c>
      <c r="G74" s="14">
        <f>F74/$A74%</f>
        <v>0.13480722566729575</v>
      </c>
      <c r="H74" s="12"/>
      <c r="I74" s="13"/>
      <c r="J74" s="12"/>
      <c r="K74" s="13"/>
      <c r="L74" s="12"/>
      <c r="M74" s="13"/>
      <c r="P74" s="11"/>
    </row>
    <row r="75" spans="1:16" ht="13.5" customHeight="1" x14ac:dyDescent="0.15">
      <c r="A75" s="12"/>
      <c r="B75" s="12"/>
      <c r="C75" s="13"/>
      <c r="D75" s="12"/>
      <c r="E75" s="13"/>
      <c r="F75" s="12"/>
      <c r="G75" s="13"/>
      <c r="H75" s="12"/>
      <c r="I75" s="13"/>
      <c r="P75" s="11"/>
    </row>
    <row r="76" spans="1:16" s="3" customFormat="1" ht="15" customHeight="1" thickBot="1" x14ac:dyDescent="0.2">
      <c r="A76" s="2" t="s">
        <v>397</v>
      </c>
    </row>
    <row r="77" spans="1:16" s="5" customFormat="1" ht="27" customHeight="1" thickTop="1" x14ac:dyDescent="0.15">
      <c r="A77" s="4" t="s">
        <v>0</v>
      </c>
      <c r="B77" s="41" t="s">
        <v>11</v>
      </c>
      <c r="C77" s="42"/>
      <c r="D77" s="41" t="s">
        <v>12</v>
      </c>
      <c r="E77" s="42"/>
      <c r="F77" s="41" t="s">
        <v>4</v>
      </c>
      <c r="G77" s="46"/>
      <c r="H77" s="43"/>
      <c r="I77" s="43"/>
      <c r="J77" s="43"/>
      <c r="K77" s="43"/>
      <c r="L77" s="43"/>
      <c r="M77" s="43"/>
    </row>
    <row r="78" spans="1:16" ht="13.5" customHeight="1" x14ac:dyDescent="0.15">
      <c r="A78" s="6">
        <v>3709</v>
      </c>
      <c r="B78" s="7">
        <v>52</v>
      </c>
      <c r="C78" s="8">
        <f>B78/$A78%</f>
        <v>1.4019951469398759</v>
      </c>
      <c r="D78" s="7">
        <v>3653</v>
      </c>
      <c r="E78" s="8">
        <f>D78/$A78%</f>
        <v>98.490159072526282</v>
      </c>
      <c r="F78" s="7">
        <v>4</v>
      </c>
      <c r="G78" s="14">
        <f>F78/$A78%</f>
        <v>0.1078457805338366</v>
      </c>
      <c r="H78" s="12"/>
      <c r="I78" s="13"/>
      <c r="J78" s="12"/>
      <c r="K78" s="13"/>
      <c r="L78" s="12"/>
      <c r="M78" s="13"/>
      <c r="P78" s="11"/>
    </row>
    <row r="79" spans="1:16" ht="13.5" customHeight="1" x14ac:dyDescent="0.15">
      <c r="A79" s="12"/>
      <c r="B79" s="12"/>
      <c r="C79" s="13"/>
      <c r="D79" s="12"/>
      <c r="E79" s="13"/>
      <c r="F79" s="12"/>
      <c r="G79" s="13"/>
      <c r="H79" s="12"/>
      <c r="I79" s="13"/>
      <c r="P79" s="11"/>
    </row>
    <row r="80" spans="1:16" s="3" customFormat="1" ht="15" customHeight="1" thickBot="1" x14ac:dyDescent="0.2">
      <c r="A80" s="2" t="s">
        <v>398</v>
      </c>
    </row>
    <row r="81" spans="1:16" s="5" customFormat="1" ht="27" customHeight="1" thickTop="1" x14ac:dyDescent="0.15">
      <c r="A81" s="4" t="s">
        <v>0</v>
      </c>
      <c r="B81" s="41" t="s">
        <v>11</v>
      </c>
      <c r="C81" s="42"/>
      <c r="D81" s="41" t="s">
        <v>12</v>
      </c>
      <c r="E81" s="46"/>
      <c r="F81" s="47"/>
      <c r="G81" s="47"/>
      <c r="H81" s="43"/>
      <c r="I81" s="43"/>
      <c r="J81" s="43"/>
      <c r="K81" s="43"/>
      <c r="L81" s="43"/>
      <c r="M81" s="43"/>
    </row>
    <row r="82" spans="1:16" ht="13.5" customHeight="1" x14ac:dyDescent="0.15">
      <c r="A82" s="6">
        <v>3709</v>
      </c>
      <c r="B82" s="7">
        <v>2329</v>
      </c>
      <c r="C82" s="8">
        <f>B82/$A82%</f>
        <v>62.79320571582636</v>
      </c>
      <c r="D82" s="7">
        <v>1380</v>
      </c>
      <c r="E82" s="14">
        <f>D82/$A82%</f>
        <v>37.206794284173625</v>
      </c>
      <c r="F82" s="12"/>
      <c r="G82" s="13"/>
      <c r="H82" s="12"/>
      <c r="I82" s="13"/>
      <c r="J82" s="12"/>
      <c r="K82" s="13"/>
      <c r="L82" s="12"/>
      <c r="M82" s="13"/>
      <c r="P82" s="11"/>
    </row>
    <row r="83" spans="1:16" ht="13.5" customHeight="1" x14ac:dyDescent="0.15">
      <c r="A83" s="12"/>
      <c r="B83" s="12"/>
      <c r="C83" s="13"/>
      <c r="D83" s="12"/>
      <c r="E83" s="13"/>
      <c r="F83" s="12"/>
      <c r="G83" s="13"/>
      <c r="H83" s="12"/>
      <c r="I83" s="13"/>
      <c r="P83" s="11"/>
    </row>
    <row r="84" spans="1:16" s="3" customFormat="1" ht="15" customHeight="1" thickBot="1" x14ac:dyDescent="0.2">
      <c r="A84" s="2" t="s">
        <v>399</v>
      </c>
    </row>
    <row r="85" spans="1:16" s="5" customFormat="1" ht="27" customHeight="1" thickTop="1" x14ac:dyDescent="0.15">
      <c r="A85" s="4" t="s">
        <v>0</v>
      </c>
      <c r="B85" s="41" t="s">
        <v>11</v>
      </c>
      <c r="C85" s="42"/>
      <c r="D85" s="41" t="s">
        <v>12</v>
      </c>
      <c r="E85" s="42"/>
      <c r="F85" s="41" t="s">
        <v>4</v>
      </c>
      <c r="G85" s="46"/>
      <c r="H85" s="43"/>
      <c r="I85" s="43"/>
      <c r="J85" s="43"/>
      <c r="K85" s="43"/>
      <c r="L85" s="43"/>
      <c r="M85" s="43"/>
    </row>
    <row r="86" spans="1:16" ht="13.5" customHeight="1" x14ac:dyDescent="0.15">
      <c r="A86" s="6">
        <v>2329</v>
      </c>
      <c r="B86" s="7">
        <v>59</v>
      </c>
      <c r="C86" s="8">
        <f>B86/$A86%</f>
        <v>2.5332760841562902</v>
      </c>
      <c r="D86" s="7">
        <v>2270</v>
      </c>
      <c r="E86" s="8">
        <f>D86/$A86%</f>
        <v>97.466723915843716</v>
      </c>
      <c r="F86" s="7">
        <v>0</v>
      </c>
      <c r="G86" s="14">
        <f>F86/$A86%</f>
        <v>0</v>
      </c>
      <c r="H86" s="12"/>
      <c r="I86" s="13"/>
      <c r="J86" s="12"/>
      <c r="K86" s="13"/>
      <c r="L86" s="12"/>
      <c r="M86" s="13"/>
      <c r="P86" s="11"/>
    </row>
    <row r="87" spans="1:16" ht="13.5" customHeight="1" x14ac:dyDescent="0.15">
      <c r="A87" s="15" t="s">
        <v>15</v>
      </c>
      <c r="B87" s="12"/>
      <c r="C87" s="13"/>
      <c r="D87" s="12"/>
      <c r="E87" s="13"/>
      <c r="F87" s="12"/>
      <c r="G87" s="13"/>
      <c r="H87" s="12"/>
      <c r="I87" s="13"/>
      <c r="J87" s="12"/>
      <c r="K87" s="13"/>
      <c r="L87" s="12"/>
      <c r="M87" s="13"/>
      <c r="P87" s="11"/>
    </row>
    <row r="88" spans="1:16" ht="13.5" customHeight="1" x14ac:dyDescent="0.15">
      <c r="A88" s="12"/>
      <c r="B88" s="12"/>
      <c r="C88" s="13"/>
      <c r="D88" s="12"/>
      <c r="E88" s="13"/>
      <c r="F88" s="12"/>
      <c r="G88" s="13"/>
      <c r="H88" s="12"/>
      <c r="I88" s="13"/>
      <c r="P88" s="11"/>
    </row>
    <row r="89" spans="1:16" s="3" customFormat="1" ht="15" customHeight="1" thickBot="1" x14ac:dyDescent="0.2">
      <c r="A89" s="2" t="s">
        <v>400</v>
      </c>
    </row>
    <row r="90" spans="1:16" s="5" customFormat="1" ht="27" customHeight="1" thickTop="1" x14ac:dyDescent="0.15">
      <c r="A90" s="4" t="s">
        <v>0</v>
      </c>
      <c r="B90" s="41" t="s">
        <v>11</v>
      </c>
      <c r="C90" s="42"/>
      <c r="D90" s="41" t="s">
        <v>12</v>
      </c>
      <c r="E90" s="42"/>
      <c r="F90" s="41" t="s">
        <v>4</v>
      </c>
      <c r="G90" s="46"/>
      <c r="H90" s="43"/>
      <c r="I90" s="43"/>
      <c r="J90" s="43"/>
      <c r="K90" s="43"/>
      <c r="L90" s="43"/>
      <c r="M90" s="43"/>
    </row>
    <row r="91" spans="1:16" ht="13.5" customHeight="1" x14ac:dyDescent="0.15">
      <c r="A91" s="6">
        <v>3709</v>
      </c>
      <c r="B91" s="7">
        <v>58</v>
      </c>
      <c r="C91" s="8">
        <f>B91/$A91%</f>
        <v>1.5637638177406308</v>
      </c>
      <c r="D91" s="7">
        <v>3626</v>
      </c>
      <c r="E91" s="8">
        <f>D91/$A91%</f>
        <v>97.762200053922882</v>
      </c>
      <c r="F91" s="7">
        <v>25</v>
      </c>
      <c r="G91" s="14">
        <f>F91/$A91%</f>
        <v>0.67403612833647875</v>
      </c>
      <c r="H91" s="12"/>
      <c r="I91" s="13"/>
      <c r="J91" s="12"/>
      <c r="K91" s="13"/>
      <c r="L91" s="12"/>
      <c r="M91" s="13"/>
      <c r="P91" s="11"/>
    </row>
    <row r="92" spans="1:16" ht="13.5" customHeight="1" x14ac:dyDescent="0.15">
      <c r="A92" s="12"/>
      <c r="B92" s="12"/>
      <c r="C92" s="13"/>
      <c r="D92" s="12"/>
      <c r="E92" s="13"/>
      <c r="F92" s="12"/>
      <c r="G92" s="13"/>
      <c r="H92" s="12"/>
      <c r="I92" s="13"/>
      <c r="P92" s="11"/>
    </row>
    <row r="93" spans="1:16" s="3" customFormat="1" ht="15" customHeight="1" thickBot="1" x14ac:dyDescent="0.2">
      <c r="A93" s="2" t="s">
        <v>401</v>
      </c>
    </row>
    <row r="94" spans="1:16" s="5" customFormat="1" ht="27" customHeight="1" thickTop="1" x14ac:dyDescent="0.15">
      <c r="A94" s="4" t="s">
        <v>0</v>
      </c>
      <c r="B94" s="41" t="s">
        <v>11</v>
      </c>
      <c r="C94" s="42"/>
      <c r="D94" s="41" t="s">
        <v>12</v>
      </c>
      <c r="E94" s="42"/>
      <c r="F94" s="41" t="s">
        <v>4</v>
      </c>
      <c r="G94" s="46"/>
      <c r="H94" s="43"/>
      <c r="I94" s="43"/>
      <c r="J94" s="43"/>
      <c r="K94" s="43"/>
      <c r="L94" s="43"/>
      <c r="M94" s="43"/>
    </row>
    <row r="95" spans="1:16" ht="13.5" customHeight="1" x14ac:dyDescent="0.15">
      <c r="A95" s="6">
        <v>3709</v>
      </c>
      <c r="B95" s="7">
        <v>750</v>
      </c>
      <c r="C95" s="8">
        <f>B95/$A95%</f>
        <v>20.221083850094363</v>
      </c>
      <c r="D95" s="7">
        <v>2942</v>
      </c>
      <c r="E95" s="8">
        <f>D95/$A95%</f>
        <v>79.320571582636816</v>
      </c>
      <c r="F95" s="7">
        <v>17</v>
      </c>
      <c r="G95" s="14">
        <f>F95/$A95%</f>
        <v>0.45834456726880557</v>
      </c>
      <c r="H95" s="12"/>
      <c r="I95" s="13"/>
      <c r="J95" s="12"/>
      <c r="K95" s="13"/>
      <c r="L95" s="12"/>
      <c r="M95" s="13"/>
      <c r="P95" s="11"/>
    </row>
    <row r="96" spans="1:16" ht="13.5" customHeight="1" x14ac:dyDescent="0.15">
      <c r="A96" s="12"/>
      <c r="B96" s="12"/>
      <c r="C96" s="13"/>
      <c r="D96" s="12"/>
      <c r="E96" s="13"/>
      <c r="F96" s="12"/>
      <c r="G96" s="13"/>
      <c r="H96" s="12"/>
      <c r="I96" s="13"/>
      <c r="P96" s="11"/>
    </row>
    <row r="97" spans="1:18" s="3" customFormat="1" ht="15" customHeight="1" thickBot="1" x14ac:dyDescent="0.2">
      <c r="A97" s="2" t="s">
        <v>402</v>
      </c>
    </row>
    <row r="98" spans="1:18" s="5" customFormat="1" ht="27" customHeight="1" thickTop="1" x14ac:dyDescent="0.15">
      <c r="A98" s="4" t="s">
        <v>0</v>
      </c>
      <c r="B98" s="41" t="s">
        <v>11</v>
      </c>
      <c r="C98" s="46"/>
      <c r="D98" s="42"/>
      <c r="E98" s="41" t="s">
        <v>12</v>
      </c>
      <c r="F98" s="46"/>
      <c r="G98" s="42"/>
      <c r="H98" s="41" t="s">
        <v>4</v>
      </c>
      <c r="I98" s="46"/>
      <c r="J98" s="46"/>
      <c r="K98" s="16"/>
      <c r="L98" s="43"/>
      <c r="M98" s="43"/>
      <c r="N98" s="43"/>
      <c r="O98" s="43"/>
    </row>
    <row r="99" spans="1:18" ht="13.5" customHeight="1" x14ac:dyDescent="0.15">
      <c r="A99" s="6">
        <v>750</v>
      </c>
      <c r="B99" s="7">
        <v>17</v>
      </c>
      <c r="C99" s="14">
        <f>B99/$A99%</f>
        <v>2.2666666666666666</v>
      </c>
      <c r="D99" s="17">
        <f>B99/A95%</f>
        <v>0.45834456726880557</v>
      </c>
      <c r="E99" s="7">
        <v>732</v>
      </c>
      <c r="F99" s="14">
        <f>E99/$A99%</f>
        <v>97.6</v>
      </c>
      <c r="G99" s="17">
        <f>E99/A95%</f>
        <v>19.735777837692098</v>
      </c>
      <c r="H99" s="18">
        <v>1</v>
      </c>
      <c r="I99" s="19">
        <f>H99/$A99%</f>
        <v>0.13333333333333333</v>
      </c>
      <c r="J99" s="20">
        <f>H99/A95%</f>
        <v>2.6961445133459151E-2</v>
      </c>
      <c r="K99" s="13"/>
      <c r="L99" s="12"/>
      <c r="M99" s="13"/>
      <c r="N99" s="12"/>
      <c r="O99" s="13"/>
      <c r="R99" s="11"/>
    </row>
    <row r="100" spans="1:18" s="22" customFormat="1" ht="13.5" customHeight="1" x14ac:dyDescent="0.15">
      <c r="A100" s="15" t="s">
        <v>303</v>
      </c>
      <c r="B100" s="15"/>
      <c r="C100" s="21"/>
      <c r="D100" s="15"/>
      <c r="E100" s="21"/>
      <c r="F100" s="15"/>
      <c r="G100" s="21"/>
      <c r="H100" s="15"/>
      <c r="I100" s="21"/>
      <c r="J100" s="15"/>
      <c r="K100" s="21"/>
      <c r="L100" s="15"/>
      <c r="M100" s="21"/>
      <c r="P100" s="23"/>
    </row>
    <row r="101" spans="1:18" s="22" customFormat="1" ht="13.5" customHeight="1" x14ac:dyDescent="0.15">
      <c r="A101" s="15" t="s">
        <v>531</v>
      </c>
      <c r="B101" s="15"/>
      <c r="C101" s="21"/>
      <c r="D101" s="15"/>
      <c r="E101" s="21"/>
      <c r="F101" s="15"/>
      <c r="G101" s="21"/>
      <c r="H101" s="15"/>
      <c r="I101" s="21"/>
      <c r="J101" s="15"/>
      <c r="K101" s="21"/>
      <c r="L101" s="15"/>
      <c r="M101" s="21"/>
      <c r="P101" s="23"/>
    </row>
    <row r="102" spans="1:18" ht="13.5" customHeight="1" x14ac:dyDescent="0.15">
      <c r="A102" s="12"/>
      <c r="B102" s="12"/>
      <c r="C102" s="13"/>
      <c r="D102" s="12"/>
      <c r="E102" s="13"/>
      <c r="F102" s="12"/>
      <c r="G102" s="13"/>
      <c r="H102" s="12"/>
      <c r="I102" s="13"/>
      <c r="P102" s="11"/>
    </row>
    <row r="103" spans="1:18" s="3" customFormat="1" ht="15" customHeight="1" thickBot="1" x14ac:dyDescent="0.2">
      <c r="A103" s="2" t="s">
        <v>403</v>
      </c>
    </row>
    <row r="104" spans="1:18" s="5" customFormat="1" ht="27" customHeight="1" thickTop="1" x14ac:dyDescent="0.15">
      <c r="A104" s="4" t="s">
        <v>0</v>
      </c>
      <c r="B104" s="41" t="s">
        <v>11</v>
      </c>
      <c r="C104" s="42"/>
      <c r="D104" s="41" t="s">
        <v>12</v>
      </c>
      <c r="E104" s="42"/>
      <c r="F104" s="41" t="s">
        <v>4</v>
      </c>
      <c r="G104" s="46"/>
      <c r="H104" s="43"/>
      <c r="I104" s="43"/>
      <c r="J104" s="43"/>
      <c r="K104" s="43"/>
      <c r="L104" s="43"/>
      <c r="M104" s="43"/>
    </row>
    <row r="105" spans="1:18" ht="13.5" customHeight="1" x14ac:dyDescent="0.15">
      <c r="A105" s="6">
        <v>3709</v>
      </c>
      <c r="B105" s="7">
        <v>46</v>
      </c>
      <c r="C105" s="8">
        <f>B105/$A105%</f>
        <v>1.2402264761391208</v>
      </c>
      <c r="D105" s="7">
        <v>3658</v>
      </c>
      <c r="E105" s="8">
        <f>D105/$A105%</f>
        <v>98.62496629819357</v>
      </c>
      <c r="F105" s="7">
        <v>5</v>
      </c>
      <c r="G105" s="14">
        <f>F105/$A105%</f>
        <v>0.13480722566729575</v>
      </c>
      <c r="H105" s="12"/>
      <c r="I105" s="13"/>
      <c r="J105" s="12"/>
      <c r="K105" s="13"/>
      <c r="L105" s="12"/>
      <c r="M105" s="13"/>
      <c r="P105" s="11"/>
    </row>
    <row r="106" spans="1:18" ht="13.5" customHeight="1" x14ac:dyDescent="0.15">
      <c r="A106" s="12"/>
      <c r="B106" s="12"/>
      <c r="C106" s="13"/>
      <c r="D106" s="12"/>
      <c r="E106" s="13"/>
      <c r="F106" s="12"/>
      <c r="G106" s="13"/>
      <c r="H106" s="12"/>
      <c r="I106" s="13"/>
      <c r="P106" s="11"/>
    </row>
    <row r="107" spans="1:18" s="3" customFormat="1" ht="15" customHeight="1" thickBot="1" x14ac:dyDescent="0.2">
      <c r="A107" s="2" t="s">
        <v>404</v>
      </c>
    </row>
    <row r="108" spans="1:18" s="5" customFormat="1" ht="27" customHeight="1" thickTop="1" x14ac:dyDescent="0.15">
      <c r="A108" s="4" t="s">
        <v>0</v>
      </c>
      <c r="B108" s="41" t="s">
        <v>11</v>
      </c>
      <c r="C108" s="42"/>
      <c r="D108" s="41" t="s">
        <v>12</v>
      </c>
      <c r="E108" s="42"/>
      <c r="F108" s="41" t="s">
        <v>4</v>
      </c>
      <c r="G108" s="46"/>
      <c r="H108" s="43"/>
      <c r="I108" s="43"/>
      <c r="J108" s="43"/>
      <c r="K108" s="43"/>
      <c r="L108" s="43"/>
      <c r="M108" s="43"/>
    </row>
    <row r="109" spans="1:18" ht="13.5" customHeight="1" x14ac:dyDescent="0.15">
      <c r="A109" s="6">
        <v>3709</v>
      </c>
      <c r="B109" s="7">
        <v>64</v>
      </c>
      <c r="C109" s="8">
        <f>B109/$A109%</f>
        <v>1.7255324885413856</v>
      </c>
      <c r="D109" s="7">
        <v>3639</v>
      </c>
      <c r="E109" s="8">
        <f>D109/$A109%</f>
        <v>98.112698840657856</v>
      </c>
      <c r="F109" s="7">
        <v>6</v>
      </c>
      <c r="G109" s="14">
        <f>F109/$A109%</f>
        <v>0.16176867080075491</v>
      </c>
      <c r="H109" s="12"/>
      <c r="I109" s="13"/>
      <c r="J109" s="12"/>
      <c r="K109" s="13"/>
      <c r="L109" s="12"/>
      <c r="M109" s="13"/>
      <c r="P109" s="11"/>
    </row>
    <row r="110" spans="1:18" ht="13.5" customHeight="1" x14ac:dyDescent="0.15">
      <c r="A110" s="12"/>
      <c r="B110" s="12"/>
      <c r="C110" s="13"/>
      <c r="D110" s="12"/>
      <c r="E110" s="13"/>
      <c r="F110" s="12"/>
      <c r="G110" s="13"/>
      <c r="H110" s="12"/>
      <c r="I110" s="13"/>
      <c r="P110" s="11"/>
    </row>
    <row r="111" spans="1:18" s="3" customFormat="1" ht="15" customHeight="1" thickBot="1" x14ac:dyDescent="0.2">
      <c r="A111" s="2" t="s">
        <v>405</v>
      </c>
    </row>
    <row r="112" spans="1:18" s="5" customFormat="1" ht="27" customHeight="1" thickTop="1" x14ac:dyDescent="0.15">
      <c r="A112" s="4" t="s">
        <v>0</v>
      </c>
      <c r="B112" s="41" t="s">
        <v>16</v>
      </c>
      <c r="C112" s="42"/>
      <c r="D112" s="41" t="s">
        <v>357</v>
      </c>
      <c r="E112" s="42"/>
      <c r="F112" s="41" t="s">
        <v>17</v>
      </c>
      <c r="G112" s="42"/>
      <c r="H112" s="41" t="s">
        <v>18</v>
      </c>
      <c r="I112" s="46"/>
      <c r="J112" s="44" t="s">
        <v>19</v>
      </c>
      <c r="K112" s="48"/>
      <c r="L112" s="41" t="s">
        <v>406</v>
      </c>
      <c r="M112" s="42"/>
    </row>
    <row r="113" spans="1:16" ht="13.5" customHeight="1" x14ac:dyDescent="0.15">
      <c r="A113" s="6">
        <v>3709</v>
      </c>
      <c r="B113" s="7">
        <v>1446</v>
      </c>
      <c r="C113" s="8">
        <f>B113/$A113%</f>
        <v>38.986249662981933</v>
      </c>
      <c r="D113" s="7">
        <v>1190</v>
      </c>
      <c r="E113" s="8">
        <f>D113/$A113%</f>
        <v>32.084119708816388</v>
      </c>
      <c r="F113" s="7">
        <v>489</v>
      </c>
      <c r="G113" s="8">
        <f>F113/$A113%</f>
        <v>13.184146670261525</v>
      </c>
      <c r="H113" s="7">
        <v>360</v>
      </c>
      <c r="I113" s="9">
        <f>H113/$A113%</f>
        <v>9.7061202480452948</v>
      </c>
      <c r="J113" s="10">
        <v>36</v>
      </c>
      <c r="K113" s="9">
        <f>J113/$A113%</f>
        <v>0.97061202480452946</v>
      </c>
      <c r="L113" s="7">
        <v>6</v>
      </c>
      <c r="M113" s="8">
        <f>L113/$A113%</f>
        <v>0.16176867080075491</v>
      </c>
      <c r="P113" s="11"/>
    </row>
    <row r="114" spans="1:16" ht="13.5" customHeight="1" thickBot="1" x14ac:dyDescent="0.2">
      <c r="A114" s="12"/>
      <c r="B114" s="12"/>
      <c r="C114" s="13"/>
      <c r="D114" s="12"/>
      <c r="E114" s="13"/>
      <c r="F114" s="12"/>
      <c r="G114" s="13"/>
      <c r="H114" s="12"/>
      <c r="I114" s="13"/>
      <c r="P114" s="11"/>
    </row>
    <row r="115" spans="1:16" s="5" customFormat="1" ht="27" customHeight="1" thickTop="1" x14ac:dyDescent="0.15">
      <c r="A115" s="24"/>
      <c r="B115" s="41" t="s">
        <v>4</v>
      </c>
      <c r="C115" s="46"/>
      <c r="D115" s="47"/>
      <c r="E115" s="47"/>
      <c r="F115" s="47"/>
      <c r="G115" s="47"/>
      <c r="H115" s="43"/>
      <c r="I115" s="43"/>
      <c r="J115" s="43"/>
      <c r="K115" s="43"/>
      <c r="L115" s="43"/>
      <c r="M115" s="43"/>
    </row>
    <row r="116" spans="1:16" ht="13.5" customHeight="1" x14ac:dyDescent="0.15">
      <c r="A116" s="12"/>
      <c r="B116" s="7">
        <v>182</v>
      </c>
      <c r="C116" s="9">
        <f>B116/$A113%</f>
        <v>4.9069830142895654</v>
      </c>
      <c r="D116" s="12"/>
      <c r="E116" s="13"/>
      <c r="F116" s="12"/>
      <c r="G116" s="13"/>
      <c r="H116" s="12"/>
      <c r="I116" s="13"/>
      <c r="J116" s="12"/>
      <c r="K116" s="13"/>
      <c r="L116" s="12"/>
      <c r="M116" s="13"/>
      <c r="P116" s="11"/>
    </row>
    <row r="117" spans="1:16" ht="13.5" customHeight="1" x14ac:dyDescent="0.15">
      <c r="A117" s="15" t="s">
        <v>379</v>
      </c>
      <c r="B117" s="12"/>
      <c r="C117" s="13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P117" s="11"/>
    </row>
    <row r="118" spans="1:16" s="22" customFormat="1" ht="13.5" customHeight="1" x14ac:dyDescent="0.15">
      <c r="A118" s="15" t="s">
        <v>530</v>
      </c>
      <c r="B118" s="15"/>
      <c r="C118" s="21"/>
      <c r="D118" s="15"/>
      <c r="E118" s="21"/>
      <c r="F118" s="15"/>
      <c r="G118" s="21"/>
      <c r="H118" s="15"/>
      <c r="I118" s="21"/>
      <c r="P118" s="23"/>
    </row>
    <row r="119" spans="1:16" ht="13.5" customHeight="1" x14ac:dyDescent="0.15">
      <c r="A119" s="25"/>
      <c r="B119" s="12"/>
      <c r="C119" s="13"/>
      <c r="D119" s="12"/>
      <c r="E119" s="13"/>
      <c r="F119" s="12"/>
      <c r="G119" s="13"/>
      <c r="H119" s="12"/>
      <c r="I119" s="13"/>
      <c r="P119" s="11"/>
    </row>
    <row r="120" spans="1:16" s="3" customFormat="1" ht="15" customHeight="1" thickBot="1" x14ac:dyDescent="0.2">
      <c r="A120" s="2" t="s">
        <v>407</v>
      </c>
    </row>
    <row r="121" spans="1:16" s="5" customFormat="1" ht="41.25" customHeight="1" thickTop="1" x14ac:dyDescent="0.15">
      <c r="A121" s="4" t="s">
        <v>0</v>
      </c>
      <c r="B121" s="41" t="s">
        <v>20</v>
      </c>
      <c r="C121" s="42"/>
      <c r="D121" s="41" t="s">
        <v>353</v>
      </c>
      <c r="E121" s="42"/>
      <c r="F121" s="41" t="s">
        <v>358</v>
      </c>
      <c r="G121" s="42"/>
      <c r="H121" s="41" t="s">
        <v>359</v>
      </c>
      <c r="I121" s="45"/>
      <c r="J121" s="44" t="s">
        <v>21</v>
      </c>
      <c r="K121" s="45"/>
      <c r="L121" s="43"/>
      <c r="M121" s="43"/>
    </row>
    <row r="122" spans="1:16" ht="13.5" customHeight="1" x14ac:dyDescent="0.15">
      <c r="A122" s="6">
        <v>3709</v>
      </c>
      <c r="B122" s="7">
        <v>672</v>
      </c>
      <c r="C122" s="8">
        <f>B122/$A122%</f>
        <v>18.118091129684551</v>
      </c>
      <c r="D122" s="7">
        <v>59</v>
      </c>
      <c r="E122" s="8">
        <f>D122/$A122%</f>
        <v>1.59072526287409</v>
      </c>
      <c r="F122" s="7">
        <v>2974</v>
      </c>
      <c r="G122" s="8">
        <f>F122/$A122%</f>
        <v>80.183337826907518</v>
      </c>
      <c r="H122" s="7">
        <v>2</v>
      </c>
      <c r="I122" s="9">
        <f>H122/$A122%</f>
        <v>5.3922890266918301E-2</v>
      </c>
      <c r="J122" s="10">
        <v>2</v>
      </c>
      <c r="K122" s="9">
        <f>J122/$A122%</f>
        <v>5.3922890266918301E-2</v>
      </c>
      <c r="L122" s="12"/>
      <c r="M122" s="13"/>
      <c r="P122" s="11"/>
    </row>
    <row r="123" spans="1:16" ht="13.5" customHeight="1" x14ac:dyDescent="0.15">
      <c r="A123" s="12"/>
      <c r="B123" s="12"/>
      <c r="C123" s="13"/>
      <c r="D123" s="12"/>
      <c r="E123" s="13"/>
      <c r="F123" s="12"/>
      <c r="G123" s="13"/>
      <c r="H123" s="12"/>
      <c r="I123" s="13"/>
      <c r="P123" s="11"/>
    </row>
    <row r="124" spans="1:16" s="3" customFormat="1" ht="15" customHeight="1" thickBot="1" x14ac:dyDescent="0.2">
      <c r="A124" s="2" t="s">
        <v>408</v>
      </c>
    </row>
    <row r="125" spans="1:16" s="5" customFormat="1" ht="45" customHeight="1" thickTop="1" x14ac:dyDescent="0.15">
      <c r="A125" s="4" t="s">
        <v>0</v>
      </c>
      <c r="B125" s="41" t="s">
        <v>147</v>
      </c>
      <c r="C125" s="42"/>
      <c r="D125" s="41" t="s">
        <v>145</v>
      </c>
      <c r="E125" s="42"/>
      <c r="F125" s="41" t="s">
        <v>354</v>
      </c>
      <c r="G125" s="42"/>
      <c r="H125" s="41" t="s">
        <v>146</v>
      </c>
      <c r="I125" s="42"/>
      <c r="J125" s="44" t="s">
        <v>22</v>
      </c>
      <c r="K125" s="48"/>
      <c r="L125" s="41" t="s">
        <v>355</v>
      </c>
      <c r="M125" s="48"/>
    </row>
    <row r="126" spans="1:16" ht="13.5" customHeight="1" x14ac:dyDescent="0.15">
      <c r="A126" s="6">
        <v>3709</v>
      </c>
      <c r="B126" s="7">
        <v>221</v>
      </c>
      <c r="C126" s="8">
        <f>B126/$A126%</f>
        <v>5.9584793744944724</v>
      </c>
      <c r="D126" s="7">
        <v>1217</v>
      </c>
      <c r="E126" s="8">
        <f>D126/$A126%</f>
        <v>32.812078727419788</v>
      </c>
      <c r="F126" s="7">
        <v>596</v>
      </c>
      <c r="G126" s="8">
        <f>F126/$A126%</f>
        <v>16.069021299541653</v>
      </c>
      <c r="H126" s="7">
        <v>366</v>
      </c>
      <c r="I126" s="9">
        <f>H126/$A126%</f>
        <v>9.8678889188460488</v>
      </c>
      <c r="J126" s="10">
        <v>76</v>
      </c>
      <c r="K126" s="9">
        <f>J126/$A126%</f>
        <v>2.0490698301428956</v>
      </c>
      <c r="L126" s="7">
        <v>170</v>
      </c>
      <c r="M126" s="8">
        <f>L126/$A126%</f>
        <v>4.5834456726880557</v>
      </c>
      <c r="P126" s="11"/>
    </row>
    <row r="127" spans="1:16" ht="13.5" customHeight="1" thickBot="1" x14ac:dyDescent="0.2">
      <c r="A127" s="12"/>
      <c r="B127" s="12"/>
      <c r="C127" s="13"/>
      <c r="D127" s="12"/>
      <c r="E127" s="13"/>
      <c r="F127" s="12"/>
      <c r="G127" s="13"/>
      <c r="H127" s="12"/>
      <c r="I127" s="13"/>
      <c r="P127" s="11"/>
    </row>
    <row r="128" spans="1:16" s="5" customFormat="1" ht="45" customHeight="1" thickTop="1" x14ac:dyDescent="0.15">
      <c r="A128" s="24"/>
      <c r="B128" s="41" t="s">
        <v>148</v>
      </c>
      <c r="C128" s="46"/>
      <c r="D128" s="49" t="s">
        <v>149</v>
      </c>
      <c r="E128" s="49"/>
      <c r="F128" s="49" t="s">
        <v>23</v>
      </c>
      <c r="G128" s="49"/>
      <c r="H128" s="50" t="s">
        <v>21</v>
      </c>
      <c r="I128" s="50"/>
      <c r="J128" s="49" t="s">
        <v>24</v>
      </c>
      <c r="K128" s="49"/>
      <c r="L128" s="45" t="s">
        <v>4</v>
      </c>
      <c r="M128" s="48"/>
    </row>
    <row r="129" spans="1:16" ht="13.5" customHeight="1" x14ac:dyDescent="0.15">
      <c r="A129" s="12"/>
      <c r="B129" s="7">
        <v>259</v>
      </c>
      <c r="C129" s="9">
        <f>B129/$A126%</f>
        <v>6.9830142895659204</v>
      </c>
      <c r="D129" s="7">
        <v>427</v>
      </c>
      <c r="E129" s="8">
        <f>D129/$A126%</f>
        <v>11.512537071987058</v>
      </c>
      <c r="F129" s="26">
        <v>381</v>
      </c>
      <c r="G129" s="9">
        <f>F129/$A126%</f>
        <v>10.272310595847937</v>
      </c>
      <c r="H129" s="7">
        <v>292</v>
      </c>
      <c r="I129" s="8">
        <f>H129/$A126%</f>
        <v>7.8727419789700717</v>
      </c>
      <c r="J129" s="26">
        <v>1421</v>
      </c>
      <c r="K129" s="8">
        <f>J129/$A126%</f>
        <v>38.312213534645451</v>
      </c>
      <c r="L129" s="26">
        <v>22</v>
      </c>
      <c r="M129" s="8">
        <f>L129/$A126%</f>
        <v>0.59315179293610132</v>
      </c>
      <c r="P129" s="11"/>
    </row>
    <row r="130" spans="1:16" ht="13.5" customHeight="1" thickBot="1" x14ac:dyDescent="0.2">
      <c r="A130" s="12"/>
      <c r="B130" s="12"/>
      <c r="C130" s="13"/>
      <c r="D130" s="12"/>
      <c r="E130" s="13"/>
      <c r="F130" s="12"/>
      <c r="G130" s="13"/>
      <c r="H130" s="12"/>
      <c r="I130" s="13"/>
      <c r="P130" s="11"/>
    </row>
    <row r="131" spans="1:16" s="5" customFormat="1" ht="45" customHeight="1" thickTop="1" x14ac:dyDescent="0.15">
      <c r="A131" s="24"/>
      <c r="B131" s="41" t="s">
        <v>150</v>
      </c>
      <c r="C131" s="46"/>
      <c r="D131" s="47"/>
      <c r="E131" s="47"/>
      <c r="F131" s="47"/>
      <c r="G131" s="47"/>
      <c r="H131" s="43"/>
      <c r="I131" s="43"/>
      <c r="J131" s="43"/>
      <c r="K131" s="43"/>
      <c r="L131" s="43"/>
      <c r="M131" s="43"/>
    </row>
    <row r="132" spans="1:16" ht="13.5" customHeight="1" x14ac:dyDescent="0.15">
      <c r="A132" s="12"/>
      <c r="B132" s="7">
        <v>33</v>
      </c>
      <c r="C132" s="9">
        <f>B132/$A126%</f>
        <v>0.88972768940415203</v>
      </c>
      <c r="D132" s="12"/>
      <c r="E132" s="13"/>
      <c r="F132" s="12"/>
      <c r="G132" s="13"/>
      <c r="H132" s="12"/>
      <c r="I132" s="13"/>
      <c r="J132" s="12"/>
      <c r="K132" s="13"/>
      <c r="L132" s="12"/>
      <c r="M132" s="13"/>
      <c r="P132" s="11"/>
    </row>
    <row r="133" spans="1:16" ht="13.5" customHeight="1" x14ac:dyDescent="0.15">
      <c r="A133" s="22" t="s">
        <v>25</v>
      </c>
      <c r="B133" s="12"/>
      <c r="C133" s="13"/>
      <c r="D133" s="12"/>
      <c r="E133" s="13"/>
      <c r="F133" s="12"/>
      <c r="G133" s="13"/>
      <c r="H133" s="12"/>
      <c r="I133" s="13"/>
      <c r="P133" s="11"/>
    </row>
    <row r="134" spans="1:16" ht="13.5" customHeight="1" x14ac:dyDescent="0.15">
      <c r="A134" s="27"/>
      <c r="B134" s="12"/>
      <c r="C134" s="13"/>
      <c r="D134" s="12"/>
      <c r="E134" s="13"/>
      <c r="F134" s="12"/>
      <c r="G134" s="13"/>
      <c r="H134" s="12"/>
      <c r="I134" s="13"/>
      <c r="P134" s="11"/>
    </row>
    <row r="135" spans="1:16" s="3" customFormat="1" ht="15" customHeight="1" thickBot="1" x14ac:dyDescent="0.2">
      <c r="A135" s="2" t="s">
        <v>409</v>
      </c>
    </row>
    <row r="136" spans="1:16" s="5" customFormat="1" ht="27" customHeight="1" thickTop="1" x14ac:dyDescent="0.15">
      <c r="A136" s="4" t="s">
        <v>0</v>
      </c>
      <c r="B136" s="41" t="s">
        <v>26</v>
      </c>
      <c r="C136" s="42"/>
      <c r="D136" s="41" t="s">
        <v>27</v>
      </c>
      <c r="E136" s="46"/>
      <c r="F136" s="47"/>
      <c r="G136" s="47"/>
      <c r="H136" s="43"/>
      <c r="I136" s="43"/>
      <c r="J136" s="43"/>
      <c r="K136" s="43"/>
      <c r="L136" s="43"/>
      <c r="M136" s="43"/>
    </row>
    <row r="137" spans="1:16" ht="13.5" customHeight="1" x14ac:dyDescent="0.15">
      <c r="A137" s="6">
        <v>3709</v>
      </c>
      <c r="B137" s="7">
        <v>1785</v>
      </c>
      <c r="C137" s="8">
        <f>B137/$A137%</f>
        <v>48.126179563224582</v>
      </c>
      <c r="D137" s="7">
        <v>1924</v>
      </c>
      <c r="E137" s="14">
        <f>D137/$A137%</f>
        <v>51.873820436775404</v>
      </c>
      <c r="F137" s="12"/>
      <c r="G137" s="13"/>
      <c r="H137" s="12"/>
      <c r="I137" s="13"/>
      <c r="J137" s="12"/>
      <c r="K137" s="13"/>
      <c r="L137" s="12"/>
      <c r="M137" s="13"/>
      <c r="P137" s="11"/>
    </row>
    <row r="138" spans="1:16" ht="13.5" customHeight="1" x14ac:dyDescent="0.15">
      <c r="A138" s="12"/>
      <c r="B138" s="12"/>
      <c r="C138" s="13"/>
      <c r="D138" s="12"/>
      <c r="E138" s="13"/>
      <c r="F138" s="12"/>
      <c r="G138" s="13"/>
      <c r="H138" s="12"/>
      <c r="I138" s="13"/>
      <c r="P138" s="11"/>
    </row>
    <row r="139" spans="1:16" s="3" customFormat="1" ht="15" customHeight="1" thickBot="1" x14ac:dyDescent="0.2">
      <c r="A139" s="2" t="s">
        <v>410</v>
      </c>
    </row>
    <row r="140" spans="1:16" s="5" customFormat="1" ht="27" customHeight="1" thickTop="1" x14ac:dyDescent="0.15">
      <c r="A140" s="4" t="s">
        <v>0</v>
      </c>
      <c r="B140" s="41" t="s">
        <v>28</v>
      </c>
      <c r="C140" s="42"/>
      <c r="D140" s="41" t="s">
        <v>29</v>
      </c>
      <c r="E140" s="42"/>
      <c r="F140" s="41" t="s">
        <v>30</v>
      </c>
      <c r="G140" s="42"/>
      <c r="H140" s="44" t="s">
        <v>31</v>
      </c>
      <c r="I140" s="45"/>
      <c r="J140" s="44" t="s">
        <v>32</v>
      </c>
      <c r="K140" s="45"/>
      <c r="L140" s="44" t="s">
        <v>33</v>
      </c>
      <c r="M140" s="48"/>
    </row>
    <row r="141" spans="1:16" ht="13.5" customHeight="1" x14ac:dyDescent="0.15">
      <c r="A141" s="6">
        <v>3709</v>
      </c>
      <c r="B141" s="7">
        <v>140</v>
      </c>
      <c r="C141" s="8">
        <f>B141/$A141%</f>
        <v>3.774602318684281</v>
      </c>
      <c r="D141" s="7">
        <v>118</v>
      </c>
      <c r="E141" s="8">
        <f>D141/$A141%</f>
        <v>3.18145052574818</v>
      </c>
      <c r="F141" s="7">
        <v>135</v>
      </c>
      <c r="G141" s="8">
        <f>F141/$A141%</f>
        <v>3.6397950930169856</v>
      </c>
      <c r="H141" s="7">
        <v>189</v>
      </c>
      <c r="I141" s="9">
        <f>H141/$A141%</f>
        <v>5.0957131302237793</v>
      </c>
      <c r="J141" s="10">
        <v>229</v>
      </c>
      <c r="K141" s="9">
        <f>J141/$A141%</f>
        <v>6.1741709355621452</v>
      </c>
      <c r="L141" s="7">
        <v>320</v>
      </c>
      <c r="M141" s="8">
        <f>L141/$A141%</f>
        <v>8.6276624427069279</v>
      </c>
      <c r="P141" s="11"/>
    </row>
    <row r="142" spans="1:16" ht="13.5" customHeight="1" thickBot="1" x14ac:dyDescent="0.2">
      <c r="A142" s="12"/>
      <c r="B142" s="12"/>
      <c r="C142" s="13"/>
      <c r="D142" s="12"/>
      <c r="E142" s="13"/>
      <c r="F142" s="12"/>
      <c r="G142" s="13"/>
      <c r="H142" s="12"/>
      <c r="I142" s="13"/>
      <c r="P142" s="11"/>
    </row>
    <row r="143" spans="1:16" s="5" customFormat="1" ht="27" customHeight="1" thickTop="1" x14ac:dyDescent="0.15">
      <c r="A143" s="24"/>
      <c r="B143" s="41" t="s">
        <v>34</v>
      </c>
      <c r="C143" s="42"/>
      <c r="D143" s="41" t="s">
        <v>35</v>
      </c>
      <c r="E143" s="46"/>
      <c r="F143" s="49" t="s">
        <v>36</v>
      </c>
      <c r="G143" s="49"/>
      <c r="H143" s="50" t="s">
        <v>37</v>
      </c>
      <c r="I143" s="50"/>
      <c r="J143" s="50" t="s">
        <v>38</v>
      </c>
      <c r="K143" s="50"/>
      <c r="L143" s="50" t="s">
        <v>39</v>
      </c>
      <c r="M143" s="44"/>
    </row>
    <row r="144" spans="1:16" ht="13.5" customHeight="1" x14ac:dyDescent="0.15">
      <c r="A144" s="12"/>
      <c r="B144" s="7">
        <v>309</v>
      </c>
      <c r="C144" s="8">
        <f>B144/$A141%</f>
        <v>8.3310865462388772</v>
      </c>
      <c r="D144" s="10">
        <v>286</v>
      </c>
      <c r="E144" s="28">
        <f>D144/$A141%</f>
        <v>7.7109733081693168</v>
      </c>
      <c r="F144" s="29">
        <v>327</v>
      </c>
      <c r="G144" s="14">
        <f>F144/$A141%</f>
        <v>8.8163925586411427</v>
      </c>
      <c r="H144" s="10">
        <v>319</v>
      </c>
      <c r="I144" s="28">
        <f>H144/$A141%</f>
        <v>8.600700997573469</v>
      </c>
      <c r="J144" s="29">
        <v>384</v>
      </c>
      <c r="K144" s="28">
        <f>J144/$A141%</f>
        <v>10.353194931248314</v>
      </c>
      <c r="L144" s="29">
        <v>953</v>
      </c>
      <c r="M144" s="14">
        <f>L144/$A141%</f>
        <v>25.694257212186571</v>
      </c>
      <c r="P144" s="11"/>
    </row>
    <row r="145" spans="1:18" ht="13.5" customHeight="1" x14ac:dyDescent="0.15">
      <c r="A145" s="12"/>
      <c r="B145" s="12"/>
      <c r="C145" s="13"/>
      <c r="D145" s="12"/>
      <c r="E145" s="13"/>
      <c r="F145" s="12"/>
      <c r="G145" s="13"/>
      <c r="H145" s="12"/>
      <c r="I145" s="13"/>
      <c r="P145" s="11"/>
    </row>
    <row r="146" spans="1:18" s="3" customFormat="1" ht="15" customHeight="1" thickBot="1" x14ac:dyDescent="0.2">
      <c r="A146" s="2" t="s">
        <v>411</v>
      </c>
    </row>
    <row r="147" spans="1:18" s="5" customFormat="1" ht="27" customHeight="1" thickTop="1" x14ac:dyDescent="0.15">
      <c r="A147" s="4" t="s">
        <v>0</v>
      </c>
      <c r="B147" s="41" t="s">
        <v>40</v>
      </c>
      <c r="C147" s="42"/>
      <c r="D147" s="41" t="s">
        <v>360</v>
      </c>
      <c r="E147" s="42"/>
      <c r="F147" s="41" t="s">
        <v>361</v>
      </c>
      <c r="G147" s="42"/>
      <c r="H147" s="41" t="s">
        <v>21</v>
      </c>
      <c r="I147" s="42"/>
      <c r="J147" s="41" t="s">
        <v>150</v>
      </c>
      <c r="K147" s="46"/>
      <c r="L147" s="43"/>
      <c r="M147" s="43"/>
      <c r="N147" s="43"/>
      <c r="O147" s="43"/>
    </row>
    <row r="148" spans="1:18" ht="13.5" customHeight="1" x14ac:dyDescent="0.15">
      <c r="A148" s="6">
        <v>3709</v>
      </c>
      <c r="B148" s="7">
        <v>3703</v>
      </c>
      <c r="C148" s="8">
        <f>B148/$A148%</f>
        <v>99.838231329199232</v>
      </c>
      <c r="D148" s="7">
        <v>1</v>
      </c>
      <c r="E148" s="8">
        <f>D148/$A148%</f>
        <v>2.6961445133459151E-2</v>
      </c>
      <c r="F148" s="7">
        <v>1</v>
      </c>
      <c r="G148" s="8">
        <f>F148/$A148%</f>
        <v>2.6961445133459151E-2</v>
      </c>
      <c r="H148" s="7">
        <v>0</v>
      </c>
      <c r="I148" s="14"/>
      <c r="J148" s="7">
        <v>4</v>
      </c>
      <c r="K148" s="9">
        <f>J148/$A148%</f>
        <v>0.1078457805338366</v>
      </c>
      <c r="L148" s="12"/>
      <c r="M148" s="13"/>
      <c r="N148" s="12"/>
      <c r="O148" s="13"/>
      <c r="R148" s="11"/>
    </row>
    <row r="149" spans="1:18" ht="13.5" customHeight="1" x14ac:dyDescent="0.15">
      <c r="A149" s="12"/>
      <c r="B149" s="12"/>
      <c r="C149" s="13"/>
      <c r="D149" s="12"/>
      <c r="E149" s="13"/>
      <c r="F149" s="12"/>
      <c r="G149" s="13"/>
      <c r="H149" s="12"/>
      <c r="I149" s="13"/>
      <c r="P149" s="11"/>
    </row>
    <row r="150" spans="1:18" s="3" customFormat="1" ht="15" customHeight="1" thickBot="1" x14ac:dyDescent="0.2">
      <c r="A150" s="2" t="s">
        <v>412</v>
      </c>
    </row>
    <row r="151" spans="1:18" s="5" customFormat="1" ht="45" customHeight="1" thickTop="1" x14ac:dyDescent="0.15">
      <c r="A151" s="4" t="s">
        <v>0</v>
      </c>
      <c r="B151" s="41" t="s">
        <v>495</v>
      </c>
      <c r="C151" s="42"/>
      <c r="D151" s="41" t="s">
        <v>239</v>
      </c>
      <c r="E151" s="42"/>
      <c r="F151" s="41" t="s">
        <v>41</v>
      </c>
      <c r="G151" s="42"/>
      <c r="H151" s="41" t="s">
        <v>260</v>
      </c>
      <c r="I151" s="46"/>
      <c r="J151" s="41" t="s">
        <v>42</v>
      </c>
      <c r="K151" s="45"/>
      <c r="L151" s="41" t="s">
        <v>151</v>
      </c>
      <c r="M151" s="48"/>
    </row>
    <row r="152" spans="1:18" ht="13.5" customHeight="1" x14ac:dyDescent="0.15">
      <c r="A152" s="6">
        <v>3709</v>
      </c>
      <c r="B152" s="7">
        <v>1508</v>
      </c>
      <c r="C152" s="8">
        <f>B152/$A152%</f>
        <v>40.657859261256398</v>
      </c>
      <c r="D152" s="7">
        <v>627</v>
      </c>
      <c r="E152" s="8">
        <f>D152/$A152%</f>
        <v>16.904826098678889</v>
      </c>
      <c r="F152" s="7">
        <v>17</v>
      </c>
      <c r="G152" s="8">
        <f>F152/$A152%</f>
        <v>0.45834456726880557</v>
      </c>
      <c r="H152" s="7">
        <v>712</v>
      </c>
      <c r="I152" s="9">
        <f>H152/$A152%</f>
        <v>19.196548935022914</v>
      </c>
      <c r="J152" s="10">
        <v>225</v>
      </c>
      <c r="K152" s="9">
        <f>J152/$A152%</f>
        <v>6.0663251550283093</v>
      </c>
      <c r="L152" s="7">
        <v>168</v>
      </c>
      <c r="M152" s="8">
        <f>L152/$A152%</f>
        <v>4.5295227824211377</v>
      </c>
      <c r="P152" s="11"/>
    </row>
    <row r="153" spans="1:18" ht="13.5" customHeight="1" thickBot="1" x14ac:dyDescent="0.2">
      <c r="A153" s="12"/>
      <c r="B153" s="12"/>
      <c r="C153" s="13"/>
      <c r="D153" s="12"/>
      <c r="E153" s="13"/>
      <c r="F153" s="12"/>
      <c r="G153" s="13"/>
      <c r="H153" s="12"/>
      <c r="I153" s="13"/>
      <c r="P153" s="11"/>
    </row>
    <row r="154" spans="1:18" s="5" customFormat="1" ht="45" customHeight="1" thickTop="1" x14ac:dyDescent="0.15">
      <c r="A154" s="24"/>
      <c r="B154" s="41" t="s">
        <v>43</v>
      </c>
      <c r="C154" s="42"/>
      <c r="D154" s="41" t="s">
        <v>21</v>
      </c>
      <c r="E154" s="46"/>
      <c r="F154" s="49" t="s">
        <v>150</v>
      </c>
      <c r="G154" s="41"/>
      <c r="H154" s="43"/>
      <c r="I154" s="43"/>
      <c r="J154" s="43"/>
      <c r="K154" s="43"/>
      <c r="L154" s="43"/>
      <c r="M154" s="43"/>
    </row>
    <row r="155" spans="1:18" ht="13.5" customHeight="1" x14ac:dyDescent="0.15">
      <c r="A155" s="12"/>
      <c r="B155" s="7">
        <v>464</v>
      </c>
      <c r="C155" s="8">
        <f>B155/$A152%</f>
        <v>12.510110541925046</v>
      </c>
      <c r="D155" s="10">
        <v>31</v>
      </c>
      <c r="E155" s="28">
        <f>D155/$A152%</f>
        <v>0.83580479913723371</v>
      </c>
      <c r="F155" s="29">
        <v>16</v>
      </c>
      <c r="G155" s="14">
        <f>F155/$A152%</f>
        <v>0.43138312213534641</v>
      </c>
      <c r="H155" s="12"/>
      <c r="I155" s="13"/>
      <c r="J155" s="12"/>
      <c r="K155" s="13"/>
      <c r="L155" s="12"/>
      <c r="M155" s="13"/>
      <c r="P155" s="11"/>
    </row>
    <row r="156" spans="1:18" ht="13.5" customHeight="1" x14ac:dyDescent="0.15">
      <c r="A156" s="15" t="s">
        <v>304</v>
      </c>
      <c r="B156" s="12"/>
      <c r="C156" s="13"/>
      <c r="D156" s="12"/>
      <c r="E156" s="13"/>
      <c r="F156" s="12"/>
      <c r="G156" s="13"/>
      <c r="H156" s="12"/>
      <c r="I156" s="13"/>
      <c r="J156" s="12"/>
      <c r="K156" s="13"/>
      <c r="L156" s="12"/>
      <c r="M156" s="13"/>
      <c r="P156" s="11"/>
    </row>
    <row r="157" spans="1:18" ht="13.5" customHeight="1" x14ac:dyDescent="0.15">
      <c r="A157" s="30" t="s">
        <v>532</v>
      </c>
      <c r="B157" s="12"/>
      <c r="C157" s="13"/>
      <c r="D157" s="12"/>
      <c r="E157" s="13"/>
      <c r="F157" s="12"/>
      <c r="G157" s="13"/>
      <c r="H157" s="12"/>
      <c r="I157" s="13"/>
      <c r="J157" s="12"/>
      <c r="K157" s="13"/>
      <c r="L157" s="12"/>
      <c r="M157" s="13"/>
      <c r="P157" s="11"/>
    </row>
    <row r="158" spans="1:18" ht="13.5" customHeight="1" x14ac:dyDescent="0.15">
      <c r="A158" s="12"/>
      <c r="B158" s="12"/>
      <c r="C158" s="13"/>
      <c r="D158" s="12"/>
      <c r="E158" s="13"/>
      <c r="F158" s="12"/>
      <c r="G158" s="13"/>
      <c r="H158" s="12"/>
      <c r="I158" s="13"/>
      <c r="J158" s="12"/>
      <c r="K158" s="13"/>
      <c r="L158" s="12"/>
      <c r="M158" s="13"/>
      <c r="P158" s="11"/>
    </row>
    <row r="159" spans="1:18" s="3" customFormat="1" ht="15" customHeight="1" thickBot="1" x14ac:dyDescent="0.2">
      <c r="A159" s="2" t="s">
        <v>413</v>
      </c>
    </row>
    <row r="160" spans="1:18" s="5" customFormat="1" ht="40.5" customHeight="1" thickTop="1" x14ac:dyDescent="0.15">
      <c r="A160" s="4" t="s">
        <v>0</v>
      </c>
      <c r="B160" s="41" t="s">
        <v>152</v>
      </c>
      <c r="C160" s="42"/>
      <c r="D160" s="41" t="s">
        <v>496</v>
      </c>
      <c r="E160" s="42"/>
      <c r="F160" s="41" t="s">
        <v>44</v>
      </c>
      <c r="G160" s="42"/>
      <c r="H160" s="41" t="s">
        <v>153</v>
      </c>
      <c r="I160" s="46"/>
      <c r="J160" s="44" t="s">
        <v>21</v>
      </c>
      <c r="K160" s="45"/>
      <c r="L160" s="41" t="s">
        <v>150</v>
      </c>
      <c r="M160" s="46"/>
    </row>
    <row r="161" spans="1:16" ht="13.5" customHeight="1" x14ac:dyDescent="0.15">
      <c r="A161" s="6">
        <v>3709</v>
      </c>
      <c r="B161" s="7">
        <v>812</v>
      </c>
      <c r="C161" s="8">
        <f>B161/$A161%</f>
        <v>21.892693448368831</v>
      </c>
      <c r="D161" s="7">
        <v>18</v>
      </c>
      <c r="E161" s="8">
        <f>D161/$A161%</f>
        <v>0.48530601240226473</v>
      </c>
      <c r="F161" s="7">
        <v>2610</v>
      </c>
      <c r="G161" s="8">
        <f>F161/$A161%</f>
        <v>70.369371798328388</v>
      </c>
      <c r="H161" s="7">
        <v>61</v>
      </c>
      <c r="I161" s="9">
        <f>H161/$A161%</f>
        <v>1.6446481531410082</v>
      </c>
      <c r="J161" s="10">
        <v>189</v>
      </c>
      <c r="K161" s="9">
        <f>J161/$A161%</f>
        <v>5.0957131302237793</v>
      </c>
      <c r="L161" s="10">
        <v>19</v>
      </c>
      <c r="M161" s="9">
        <f>L161/$A161%</f>
        <v>0.51226745753572389</v>
      </c>
      <c r="P161" s="11"/>
    </row>
    <row r="162" spans="1:16" ht="13.5" customHeight="1" x14ac:dyDescent="0.15">
      <c r="A162" s="12"/>
      <c r="B162" s="12"/>
      <c r="C162" s="13"/>
      <c r="D162" s="12"/>
      <c r="E162" s="13"/>
      <c r="F162" s="12"/>
      <c r="G162" s="13"/>
      <c r="H162" s="12"/>
      <c r="I162" s="13"/>
      <c r="P162" s="11"/>
    </row>
    <row r="163" spans="1:16" s="3" customFormat="1" ht="15" customHeight="1" thickBot="1" x14ac:dyDescent="0.2">
      <c r="A163" s="2" t="s">
        <v>414</v>
      </c>
    </row>
    <row r="164" spans="1:16" s="5" customFormat="1" ht="54" customHeight="1" thickTop="1" x14ac:dyDescent="0.15">
      <c r="A164" s="4" t="s">
        <v>0</v>
      </c>
      <c r="B164" s="41" t="s">
        <v>45</v>
      </c>
      <c r="C164" s="42"/>
      <c r="D164" s="41" t="s">
        <v>240</v>
      </c>
      <c r="E164" s="42"/>
      <c r="F164" s="41" t="s">
        <v>46</v>
      </c>
      <c r="G164" s="42"/>
      <c r="H164" s="41" t="s">
        <v>154</v>
      </c>
      <c r="I164" s="46"/>
      <c r="J164" s="41" t="s">
        <v>47</v>
      </c>
      <c r="K164" s="45"/>
      <c r="L164" s="41" t="s">
        <v>48</v>
      </c>
      <c r="M164" s="42"/>
    </row>
    <row r="165" spans="1:16" ht="13.5" customHeight="1" x14ac:dyDescent="0.15">
      <c r="A165" s="6">
        <v>3709</v>
      </c>
      <c r="B165" s="7">
        <v>46</v>
      </c>
      <c r="C165" s="8">
        <f>B165/$A165%</f>
        <v>1.2402264761391208</v>
      </c>
      <c r="D165" s="7">
        <v>82</v>
      </c>
      <c r="E165" s="8">
        <f>D165/$A165%</f>
        <v>2.2108385009436504</v>
      </c>
      <c r="F165" s="7">
        <v>100</v>
      </c>
      <c r="G165" s="8">
        <f>F165/$A165%</f>
        <v>2.696144513345915</v>
      </c>
      <c r="H165" s="7">
        <v>9</v>
      </c>
      <c r="I165" s="9">
        <f>H165/$A165%</f>
        <v>0.24265300620113237</v>
      </c>
      <c r="J165" s="10">
        <v>18</v>
      </c>
      <c r="K165" s="9">
        <f>J165/$A165%</f>
        <v>0.48530601240226473</v>
      </c>
      <c r="L165" s="7">
        <v>14</v>
      </c>
      <c r="M165" s="8">
        <f>L165/$A165%</f>
        <v>0.37746023186842809</v>
      </c>
      <c r="P165" s="11"/>
    </row>
    <row r="166" spans="1:16" ht="13.5" customHeight="1" thickBot="1" x14ac:dyDescent="0.2">
      <c r="A166" s="12"/>
      <c r="B166" s="12"/>
      <c r="C166" s="13"/>
      <c r="D166" s="12"/>
      <c r="E166" s="13"/>
      <c r="F166" s="12"/>
      <c r="G166" s="13"/>
      <c r="H166" s="12"/>
      <c r="I166" s="13"/>
      <c r="P166" s="11"/>
    </row>
    <row r="167" spans="1:16" s="5" customFormat="1" ht="54" customHeight="1" thickTop="1" x14ac:dyDescent="0.15">
      <c r="A167" s="24"/>
      <c r="B167" s="41" t="s">
        <v>21</v>
      </c>
      <c r="C167" s="42"/>
      <c r="D167" s="41" t="s">
        <v>150</v>
      </c>
      <c r="E167" s="46"/>
      <c r="F167" s="47"/>
      <c r="G167" s="47"/>
      <c r="H167" s="43"/>
      <c r="I167" s="43"/>
      <c r="J167" s="43"/>
      <c r="K167" s="43"/>
      <c r="L167" s="43"/>
      <c r="M167" s="43"/>
    </row>
    <row r="168" spans="1:16" ht="13.5" customHeight="1" x14ac:dyDescent="0.15">
      <c r="A168" s="12"/>
      <c r="B168" s="7">
        <v>18</v>
      </c>
      <c r="C168" s="8">
        <f>B168/$A165%</f>
        <v>0.48530601240226473</v>
      </c>
      <c r="D168" s="10">
        <v>16</v>
      </c>
      <c r="E168" s="14">
        <f>D168/$A165%</f>
        <v>0.43138312213534641</v>
      </c>
      <c r="F168" s="12"/>
      <c r="G168" s="13"/>
      <c r="H168" s="12"/>
      <c r="I168" s="13"/>
      <c r="J168" s="12"/>
      <c r="K168" s="13"/>
      <c r="L168" s="12"/>
      <c r="M168" s="13"/>
      <c r="P168" s="11"/>
    </row>
    <row r="169" spans="1:16" ht="13.5" customHeight="1" x14ac:dyDescent="0.15">
      <c r="A169" s="15" t="s">
        <v>25</v>
      </c>
      <c r="B169" s="12"/>
      <c r="C169" s="13"/>
      <c r="D169" s="12"/>
      <c r="E169" s="13"/>
      <c r="F169" s="12"/>
      <c r="G169" s="13"/>
      <c r="H169" s="12"/>
      <c r="I169" s="13"/>
      <c r="J169" s="12"/>
      <c r="K169" s="13"/>
      <c r="L169" s="12"/>
      <c r="M169" s="13"/>
      <c r="P169" s="11"/>
    </row>
    <row r="170" spans="1:16" ht="13.5" customHeight="1" x14ac:dyDescent="0.15">
      <c r="A170" s="12"/>
      <c r="B170" s="12"/>
      <c r="C170" s="13"/>
      <c r="D170" s="12"/>
      <c r="E170" s="13"/>
      <c r="F170" s="12"/>
      <c r="G170" s="13"/>
      <c r="H170" s="12"/>
      <c r="I170" s="13"/>
      <c r="J170" s="12"/>
      <c r="K170" s="13"/>
      <c r="L170" s="12"/>
      <c r="M170" s="13"/>
      <c r="P170" s="11"/>
    </row>
    <row r="171" spans="1:16" s="3" customFormat="1" ht="15" customHeight="1" thickBot="1" x14ac:dyDescent="0.2">
      <c r="A171" s="2" t="s">
        <v>415</v>
      </c>
    </row>
    <row r="172" spans="1:16" s="5" customFormat="1" ht="27" customHeight="1" thickTop="1" x14ac:dyDescent="0.15">
      <c r="A172" s="4" t="s">
        <v>0</v>
      </c>
      <c r="B172" s="41" t="s">
        <v>49</v>
      </c>
      <c r="C172" s="42"/>
      <c r="D172" s="41" t="s">
        <v>50</v>
      </c>
      <c r="E172" s="42"/>
      <c r="F172" s="41" t="s">
        <v>51</v>
      </c>
      <c r="G172" s="42"/>
      <c r="H172" s="44" t="s">
        <v>52</v>
      </c>
      <c r="I172" s="45"/>
      <c r="J172" s="44" t="s">
        <v>53</v>
      </c>
      <c r="K172" s="45"/>
      <c r="L172" s="44" t="s">
        <v>54</v>
      </c>
      <c r="M172" s="48"/>
    </row>
    <row r="173" spans="1:16" ht="13.5" customHeight="1" x14ac:dyDescent="0.15">
      <c r="A173" s="6">
        <v>3709</v>
      </c>
      <c r="B173" s="7">
        <v>412</v>
      </c>
      <c r="C173" s="8">
        <f>B173/$A173%</f>
        <v>11.10811539498517</v>
      </c>
      <c r="D173" s="7">
        <v>1113</v>
      </c>
      <c r="E173" s="8">
        <f>D173/$A173%</f>
        <v>30.008088433540035</v>
      </c>
      <c r="F173" s="7">
        <v>852</v>
      </c>
      <c r="G173" s="8">
        <f>F173/$A173%</f>
        <v>22.971151253707198</v>
      </c>
      <c r="H173" s="7">
        <v>797</v>
      </c>
      <c r="I173" s="9">
        <f>H173/$A173%</f>
        <v>21.488271771366943</v>
      </c>
      <c r="J173" s="10">
        <v>322</v>
      </c>
      <c r="K173" s="9">
        <f>J173/$A173%</f>
        <v>8.6815853329738459</v>
      </c>
      <c r="L173" s="7">
        <v>203</v>
      </c>
      <c r="M173" s="8">
        <f>L173/$A173%</f>
        <v>5.4731733620922078</v>
      </c>
      <c r="P173" s="11"/>
    </row>
    <row r="174" spans="1:16" ht="13.5" customHeight="1" thickBot="1" x14ac:dyDescent="0.2">
      <c r="A174" s="12"/>
      <c r="B174" s="12"/>
      <c r="C174" s="13"/>
      <c r="D174" s="12"/>
      <c r="E174" s="13"/>
      <c r="F174" s="12"/>
      <c r="G174" s="13"/>
      <c r="H174" s="12"/>
      <c r="I174" s="13"/>
      <c r="P174" s="11"/>
    </row>
    <row r="175" spans="1:16" s="5" customFormat="1" ht="27" customHeight="1" thickTop="1" x14ac:dyDescent="0.15">
      <c r="A175" s="24"/>
      <c r="B175" s="41" t="s">
        <v>55</v>
      </c>
      <c r="C175" s="46"/>
      <c r="D175" s="47"/>
      <c r="E175" s="47"/>
      <c r="F175" s="47"/>
      <c r="G175" s="47"/>
      <c r="H175" s="43"/>
      <c r="I175" s="43"/>
      <c r="J175" s="43"/>
      <c r="K175" s="43"/>
      <c r="L175" s="43"/>
      <c r="M175" s="43"/>
    </row>
    <row r="176" spans="1:16" ht="13.5" customHeight="1" x14ac:dyDescent="0.15">
      <c r="A176" s="12"/>
      <c r="B176" s="7">
        <v>10</v>
      </c>
      <c r="C176" s="9">
        <f>B176/$A173%</f>
        <v>0.2696144513345915</v>
      </c>
      <c r="D176" s="12"/>
      <c r="E176" s="13"/>
      <c r="F176" s="12"/>
      <c r="G176" s="13"/>
      <c r="H176" s="12"/>
      <c r="I176" s="13"/>
      <c r="J176" s="12"/>
      <c r="K176" s="13"/>
      <c r="L176" s="12"/>
      <c r="M176" s="13"/>
      <c r="P176" s="11"/>
    </row>
    <row r="177" spans="1:16" ht="13.5" customHeight="1" x14ac:dyDescent="0.15">
      <c r="A177" s="12"/>
      <c r="B177" s="12"/>
      <c r="C177" s="13"/>
      <c r="D177" s="12"/>
      <c r="E177" s="13"/>
      <c r="F177" s="12"/>
      <c r="G177" s="13"/>
      <c r="H177" s="12"/>
      <c r="I177" s="13"/>
      <c r="J177" s="12"/>
      <c r="K177" s="13"/>
      <c r="L177" s="12"/>
      <c r="M177" s="13"/>
      <c r="P177" s="11"/>
    </row>
    <row r="178" spans="1:16" s="3" customFormat="1" ht="15" customHeight="1" thickBot="1" x14ac:dyDescent="0.2">
      <c r="A178" s="2" t="s">
        <v>416</v>
      </c>
    </row>
    <row r="179" spans="1:16" s="5" customFormat="1" ht="27" customHeight="1" thickTop="1" x14ac:dyDescent="0.15">
      <c r="A179" s="4" t="s">
        <v>0</v>
      </c>
      <c r="B179" s="41" t="s">
        <v>49</v>
      </c>
      <c r="C179" s="42"/>
      <c r="D179" s="41" t="s">
        <v>50</v>
      </c>
      <c r="E179" s="42"/>
      <c r="F179" s="41" t="s">
        <v>51</v>
      </c>
      <c r="G179" s="42"/>
      <c r="H179" s="44" t="s">
        <v>56</v>
      </c>
      <c r="I179" s="45"/>
      <c r="J179" s="44" t="s">
        <v>55</v>
      </c>
      <c r="K179" s="45"/>
      <c r="L179" s="43"/>
      <c r="M179" s="43"/>
    </row>
    <row r="180" spans="1:16" ht="13.5" customHeight="1" x14ac:dyDescent="0.15">
      <c r="A180" s="6">
        <v>3709</v>
      </c>
      <c r="B180" s="7">
        <v>444</v>
      </c>
      <c r="C180" s="8">
        <f>B180/$A180%</f>
        <v>11.970881639255863</v>
      </c>
      <c r="D180" s="7">
        <v>1615</v>
      </c>
      <c r="E180" s="8">
        <f>D180/$A180%</f>
        <v>43.542733890536532</v>
      </c>
      <c r="F180" s="7">
        <v>834</v>
      </c>
      <c r="G180" s="8">
        <f>F180/$A180%</f>
        <v>22.485845241304933</v>
      </c>
      <c r="H180" s="7">
        <v>789</v>
      </c>
      <c r="I180" s="9">
        <f>H180/$A180%</f>
        <v>21.272580210299271</v>
      </c>
      <c r="J180" s="10">
        <v>27</v>
      </c>
      <c r="K180" s="9">
        <f>J180/$A180%</f>
        <v>0.72795901860339707</v>
      </c>
      <c r="L180" s="12"/>
      <c r="M180" s="13"/>
      <c r="P180" s="11"/>
    </row>
    <row r="181" spans="1:16" ht="13.5" customHeight="1" x14ac:dyDescent="0.15">
      <c r="A181" s="12"/>
      <c r="B181" s="12"/>
      <c r="C181" s="13"/>
      <c r="D181" s="12"/>
      <c r="E181" s="13"/>
      <c r="F181" s="12"/>
      <c r="G181" s="13"/>
      <c r="H181" s="12"/>
      <c r="I181" s="13"/>
      <c r="P181" s="11"/>
    </row>
    <row r="182" spans="1:16" s="3" customFormat="1" ht="15" customHeight="1" thickBot="1" x14ac:dyDescent="0.2">
      <c r="A182" s="2" t="s">
        <v>57</v>
      </c>
    </row>
    <row r="183" spans="1:16" s="5" customFormat="1" ht="27" customHeight="1" thickTop="1" x14ac:dyDescent="0.15">
      <c r="A183" s="4" t="s">
        <v>0</v>
      </c>
      <c r="B183" s="41" t="s">
        <v>58</v>
      </c>
      <c r="C183" s="42"/>
      <c r="D183" s="41" t="s">
        <v>49</v>
      </c>
      <c r="E183" s="42"/>
      <c r="F183" s="41" t="s">
        <v>50</v>
      </c>
      <c r="G183" s="42"/>
      <c r="H183" s="44" t="s">
        <v>51</v>
      </c>
      <c r="I183" s="45"/>
      <c r="J183" s="44" t="s">
        <v>56</v>
      </c>
      <c r="K183" s="45"/>
      <c r="L183" s="44" t="s">
        <v>55</v>
      </c>
      <c r="M183" s="45"/>
    </row>
    <row r="184" spans="1:16" ht="13.5" customHeight="1" x14ac:dyDescent="0.15">
      <c r="A184" s="6">
        <v>3709</v>
      </c>
      <c r="B184" s="7">
        <v>279</v>
      </c>
      <c r="C184" s="8">
        <f>B184/$A184%</f>
        <v>7.522243192235103</v>
      </c>
      <c r="D184" s="7">
        <v>2309</v>
      </c>
      <c r="E184" s="8">
        <f>D184/$A184%</f>
        <v>62.25397681315718</v>
      </c>
      <c r="F184" s="7">
        <v>849</v>
      </c>
      <c r="G184" s="8">
        <f>F184/$A184%</f>
        <v>22.890266918306818</v>
      </c>
      <c r="H184" s="7">
        <v>200</v>
      </c>
      <c r="I184" s="9">
        <f>H184/$A184%</f>
        <v>5.39228902669183</v>
      </c>
      <c r="J184" s="10">
        <v>26</v>
      </c>
      <c r="K184" s="9">
        <f>J184/$A184%</f>
        <v>0.70099757346993796</v>
      </c>
      <c r="L184" s="10">
        <v>46</v>
      </c>
      <c r="M184" s="9">
        <f>L184/$A184%</f>
        <v>1.2402264761391208</v>
      </c>
      <c r="P184" s="11"/>
    </row>
    <row r="185" spans="1:16" ht="13.5" customHeight="1" x14ac:dyDescent="0.15">
      <c r="A185" s="12"/>
      <c r="B185" s="12"/>
      <c r="C185" s="13"/>
      <c r="D185" s="12"/>
      <c r="E185" s="13"/>
      <c r="F185" s="12"/>
      <c r="G185" s="13"/>
      <c r="H185" s="12"/>
      <c r="I185" s="13"/>
      <c r="P185" s="11"/>
    </row>
    <row r="186" spans="1:16" s="3" customFormat="1" ht="15" customHeight="1" thickBot="1" x14ac:dyDescent="0.2">
      <c r="A186" s="2" t="s">
        <v>59</v>
      </c>
    </row>
    <row r="187" spans="1:16" s="5" customFormat="1" ht="63" customHeight="1" thickTop="1" x14ac:dyDescent="0.15">
      <c r="A187" s="4" t="s">
        <v>0</v>
      </c>
      <c r="B187" s="41" t="s">
        <v>350</v>
      </c>
      <c r="C187" s="42"/>
      <c r="D187" s="51" t="s">
        <v>497</v>
      </c>
      <c r="E187" s="52"/>
      <c r="F187" s="51" t="s">
        <v>351</v>
      </c>
      <c r="G187" s="52"/>
      <c r="H187" s="41" t="s">
        <v>352</v>
      </c>
      <c r="I187" s="46"/>
      <c r="J187" s="51" t="s">
        <v>378</v>
      </c>
      <c r="K187" s="52"/>
      <c r="L187" s="44" t="s">
        <v>60</v>
      </c>
      <c r="M187" s="45"/>
    </row>
    <row r="188" spans="1:16" ht="13.5" customHeight="1" x14ac:dyDescent="0.15">
      <c r="A188" s="6">
        <v>3709</v>
      </c>
      <c r="B188" s="7">
        <v>754</v>
      </c>
      <c r="C188" s="8">
        <f>B188/$A188%</f>
        <v>20.328929630628199</v>
      </c>
      <c r="D188" s="7">
        <v>228</v>
      </c>
      <c r="E188" s="8">
        <f>D188/$A188%</f>
        <v>6.1472094904286863</v>
      </c>
      <c r="F188" s="7">
        <v>876</v>
      </c>
      <c r="G188" s="8">
        <f>F188/$A188%</f>
        <v>23.618225936910218</v>
      </c>
      <c r="H188" s="7">
        <v>641</v>
      </c>
      <c r="I188" s="9">
        <f>H188/$A188%</f>
        <v>17.282286330547315</v>
      </c>
      <c r="J188" s="10">
        <v>854</v>
      </c>
      <c r="K188" s="9">
        <f>J188/$A188%</f>
        <v>23.025074143974116</v>
      </c>
      <c r="L188" s="10">
        <v>356</v>
      </c>
      <c r="M188" s="9">
        <f>L188/$A188%</f>
        <v>9.5982744675114571</v>
      </c>
      <c r="P188" s="11"/>
    </row>
    <row r="189" spans="1:16" ht="13.5" customHeight="1" thickBot="1" x14ac:dyDescent="0.2">
      <c r="A189" s="12"/>
      <c r="B189" s="12"/>
      <c r="C189" s="13"/>
      <c r="D189" s="12"/>
      <c r="E189" s="13"/>
      <c r="F189" s="12"/>
      <c r="G189" s="13"/>
      <c r="H189" s="12"/>
      <c r="I189" s="13"/>
      <c r="J189" s="12"/>
      <c r="K189" s="13"/>
      <c r="L189" s="12"/>
      <c r="M189" s="13"/>
      <c r="P189" s="11"/>
    </row>
    <row r="190" spans="1:16" ht="15" customHeight="1" x14ac:dyDescent="0.15">
      <c r="A190" s="31"/>
      <c r="B190" s="32" t="s">
        <v>61</v>
      </c>
      <c r="C190" s="33"/>
      <c r="D190" s="34"/>
      <c r="E190" s="33"/>
      <c r="F190" s="31"/>
      <c r="G190" s="35"/>
      <c r="H190" s="31"/>
      <c r="I190" s="35"/>
      <c r="J190" s="31"/>
      <c r="K190" s="31"/>
      <c r="L190" s="31"/>
      <c r="M190" s="31"/>
      <c r="P190" s="11"/>
    </row>
    <row r="191" spans="1:16" ht="13.5" customHeight="1" x14ac:dyDescent="0.15">
      <c r="A191" s="12"/>
      <c r="B191" s="12"/>
      <c r="C191" s="13"/>
      <c r="D191" s="12"/>
      <c r="E191" s="13"/>
      <c r="F191" s="12"/>
      <c r="G191" s="13"/>
      <c r="H191" s="12"/>
      <c r="I191" s="13"/>
      <c r="P191" s="11"/>
    </row>
    <row r="192" spans="1:16" s="3" customFormat="1" ht="15" customHeight="1" thickBot="1" x14ac:dyDescent="0.2">
      <c r="A192" s="2" t="s">
        <v>417</v>
      </c>
    </row>
    <row r="193" spans="1:16" s="5" customFormat="1" ht="27" customHeight="1" thickTop="1" x14ac:dyDescent="0.15">
      <c r="A193" s="4" t="s">
        <v>0</v>
      </c>
      <c r="B193" s="41" t="s">
        <v>62</v>
      </c>
      <c r="C193" s="42"/>
      <c r="D193" s="41" t="s">
        <v>157</v>
      </c>
      <c r="E193" s="42"/>
      <c r="F193" s="41" t="s">
        <v>156</v>
      </c>
      <c r="G193" s="42"/>
      <c r="H193" s="41" t="s">
        <v>356</v>
      </c>
      <c r="I193" s="45"/>
      <c r="J193" s="43"/>
      <c r="K193" s="43"/>
      <c r="L193" s="43"/>
      <c r="M193" s="43"/>
    </row>
    <row r="194" spans="1:16" ht="13.5" customHeight="1" x14ac:dyDescent="0.15">
      <c r="A194" s="6">
        <v>310</v>
      </c>
      <c r="B194" s="7">
        <v>3</v>
      </c>
      <c r="C194" s="8">
        <f>B194/$A194%</f>
        <v>0.96774193548387089</v>
      </c>
      <c r="D194" s="7">
        <v>57</v>
      </c>
      <c r="E194" s="8">
        <f>D194/$A194%</f>
        <v>18.387096774193548</v>
      </c>
      <c r="F194" s="7">
        <v>249</v>
      </c>
      <c r="G194" s="8">
        <f>F194/$A194%</f>
        <v>80.322580645161281</v>
      </c>
      <c r="H194" s="7">
        <v>4</v>
      </c>
      <c r="I194" s="9">
        <f>H194/$A194%</f>
        <v>1.2903225806451613</v>
      </c>
      <c r="J194" s="12"/>
      <c r="K194" s="13"/>
      <c r="L194" s="12"/>
      <c r="M194" s="13"/>
      <c r="P194" s="11"/>
    </row>
    <row r="195" spans="1:16" s="22" customFormat="1" ht="13.5" customHeight="1" x14ac:dyDescent="0.15">
      <c r="A195" s="15" t="s">
        <v>63</v>
      </c>
      <c r="B195" s="15"/>
      <c r="C195" s="21"/>
      <c r="D195" s="15"/>
      <c r="E195" s="21"/>
      <c r="F195" s="15"/>
      <c r="G195" s="21"/>
      <c r="H195" s="15"/>
      <c r="I195" s="21"/>
      <c r="P195" s="23"/>
    </row>
    <row r="196" spans="1:16" ht="13.5" customHeight="1" x14ac:dyDescent="0.15">
      <c r="A196" s="12"/>
      <c r="B196" s="12"/>
      <c r="C196" s="13"/>
      <c r="D196" s="12"/>
      <c r="E196" s="13"/>
      <c r="F196" s="12"/>
      <c r="G196" s="13"/>
      <c r="H196" s="12"/>
      <c r="I196" s="13"/>
      <c r="P196" s="11"/>
    </row>
    <row r="197" spans="1:16" s="3" customFormat="1" ht="15" customHeight="1" thickBot="1" x14ac:dyDescent="0.2">
      <c r="A197" s="2" t="s">
        <v>418</v>
      </c>
    </row>
    <row r="198" spans="1:16" s="5" customFormat="1" ht="27" customHeight="1" thickTop="1" x14ac:dyDescent="0.15">
      <c r="A198" s="4" t="s">
        <v>0</v>
      </c>
      <c r="B198" s="41" t="s">
        <v>64</v>
      </c>
      <c r="C198" s="42"/>
      <c r="D198" s="41" t="s">
        <v>65</v>
      </c>
      <c r="E198" s="42"/>
      <c r="F198" s="41" t="s">
        <v>66</v>
      </c>
      <c r="G198" s="42"/>
      <c r="H198" s="44" t="s">
        <v>67</v>
      </c>
      <c r="I198" s="45"/>
      <c r="J198" s="44" t="s">
        <v>173</v>
      </c>
      <c r="K198" s="45"/>
      <c r="L198" s="44" t="s">
        <v>4</v>
      </c>
      <c r="M198" s="45"/>
    </row>
    <row r="199" spans="1:16" ht="13.5" customHeight="1" x14ac:dyDescent="0.15">
      <c r="A199" s="6">
        <v>57</v>
      </c>
      <c r="B199" s="7">
        <v>48</v>
      </c>
      <c r="C199" s="8">
        <f>B199/$A199%</f>
        <v>84.21052631578948</v>
      </c>
      <c r="D199" s="7">
        <v>8</v>
      </c>
      <c r="E199" s="8">
        <f>D199/$A199%</f>
        <v>14.035087719298247</v>
      </c>
      <c r="F199" s="7">
        <v>0</v>
      </c>
      <c r="G199" s="8">
        <f>F199/$A199%</f>
        <v>0</v>
      </c>
      <c r="H199" s="7">
        <v>1</v>
      </c>
      <c r="I199" s="9">
        <f>H199/$A199%</f>
        <v>1.7543859649122808</v>
      </c>
      <c r="J199" s="10">
        <v>0</v>
      </c>
      <c r="K199" s="9">
        <f>J199/$A199%</f>
        <v>0</v>
      </c>
      <c r="L199" s="10">
        <v>0</v>
      </c>
      <c r="M199" s="9">
        <f>L199/$A199%</f>
        <v>0</v>
      </c>
      <c r="P199" s="11"/>
    </row>
    <row r="200" spans="1:16" s="22" customFormat="1" ht="13.5" customHeight="1" x14ac:dyDescent="0.15">
      <c r="A200" s="15" t="s">
        <v>158</v>
      </c>
      <c r="B200" s="15"/>
      <c r="C200" s="21"/>
      <c r="D200" s="15"/>
      <c r="E200" s="21"/>
      <c r="F200" s="15"/>
      <c r="G200" s="21"/>
      <c r="H200" s="15"/>
      <c r="I200" s="21"/>
      <c r="J200" s="15"/>
      <c r="K200" s="21"/>
      <c r="L200" s="15"/>
      <c r="M200" s="21"/>
      <c r="P200" s="23"/>
    </row>
    <row r="201" spans="1:16" ht="13.5" customHeight="1" x14ac:dyDescent="0.15">
      <c r="A201" s="12"/>
      <c r="B201" s="12"/>
      <c r="C201" s="13"/>
      <c r="D201" s="12"/>
      <c r="E201" s="13"/>
      <c r="F201" s="12"/>
      <c r="G201" s="13"/>
      <c r="H201" s="12"/>
      <c r="I201" s="13"/>
      <c r="P201" s="11"/>
    </row>
    <row r="202" spans="1:16" s="3" customFormat="1" ht="15" customHeight="1" thickBot="1" x14ac:dyDescent="0.2">
      <c r="A202" s="2" t="s">
        <v>419</v>
      </c>
    </row>
    <row r="203" spans="1:16" s="5" customFormat="1" ht="40.5" customHeight="1" thickTop="1" x14ac:dyDescent="0.15">
      <c r="A203" s="4" t="s">
        <v>0</v>
      </c>
      <c r="B203" s="41" t="s">
        <v>174</v>
      </c>
      <c r="C203" s="42"/>
      <c r="D203" s="41" t="s">
        <v>175</v>
      </c>
      <c r="E203" s="42"/>
      <c r="F203" s="41" t="s">
        <v>176</v>
      </c>
      <c r="G203" s="42"/>
      <c r="H203" s="44" t="s">
        <v>177</v>
      </c>
      <c r="I203" s="45"/>
      <c r="J203" s="41" t="s">
        <v>178</v>
      </c>
      <c r="K203" s="46"/>
      <c r="L203" s="44" t="s">
        <v>179</v>
      </c>
      <c r="M203" s="48"/>
    </row>
    <row r="204" spans="1:16" ht="13.5" customHeight="1" x14ac:dyDescent="0.15">
      <c r="A204" s="6">
        <v>310</v>
      </c>
      <c r="B204" s="7">
        <v>103</v>
      </c>
      <c r="C204" s="8">
        <f>B204/$A204%</f>
        <v>33.225806451612904</v>
      </c>
      <c r="D204" s="7">
        <v>53</v>
      </c>
      <c r="E204" s="8">
        <f>D204/$A204%</f>
        <v>17.096774193548388</v>
      </c>
      <c r="F204" s="7">
        <v>100</v>
      </c>
      <c r="G204" s="8">
        <f>F204/$A204%</f>
        <v>32.258064516129032</v>
      </c>
      <c r="H204" s="7">
        <v>15</v>
      </c>
      <c r="I204" s="9">
        <f>H204/$A204%</f>
        <v>4.838709677419355</v>
      </c>
      <c r="J204" s="10">
        <v>24</v>
      </c>
      <c r="K204" s="9">
        <f>J204/$A204%</f>
        <v>7.7419354838709671</v>
      </c>
      <c r="L204" s="7">
        <v>0</v>
      </c>
      <c r="M204" s="8">
        <f>L204/$A204%</f>
        <v>0</v>
      </c>
      <c r="P204" s="11"/>
    </row>
    <row r="205" spans="1:16" ht="13.5" customHeight="1" thickBot="1" x14ac:dyDescent="0.2">
      <c r="A205" s="12"/>
      <c r="B205" s="12"/>
      <c r="C205" s="13"/>
      <c r="D205" s="12"/>
      <c r="E205" s="13"/>
      <c r="F205" s="12"/>
      <c r="G205" s="13"/>
      <c r="H205" s="12"/>
      <c r="I205" s="13"/>
      <c r="P205" s="11"/>
    </row>
    <row r="206" spans="1:16" s="5" customFormat="1" ht="27" customHeight="1" thickTop="1" x14ac:dyDescent="0.15">
      <c r="A206" s="24"/>
      <c r="B206" s="41" t="s">
        <v>4</v>
      </c>
      <c r="C206" s="46"/>
      <c r="D206" s="47"/>
      <c r="E206" s="47"/>
      <c r="F206" s="47"/>
      <c r="G206" s="47"/>
      <c r="H206" s="43"/>
      <c r="I206" s="43"/>
      <c r="J206" s="43"/>
      <c r="K206" s="43"/>
      <c r="L206" s="43"/>
      <c r="M206" s="43"/>
    </row>
    <row r="207" spans="1:16" ht="13.5" customHeight="1" x14ac:dyDescent="0.15">
      <c r="A207" s="12"/>
      <c r="B207" s="7">
        <v>15</v>
      </c>
      <c r="C207" s="9">
        <f>B207/$A204%</f>
        <v>4.838709677419355</v>
      </c>
      <c r="D207" s="12"/>
      <c r="E207" s="13"/>
      <c r="F207" s="12"/>
      <c r="G207" s="13"/>
      <c r="H207" s="12"/>
      <c r="I207" s="13"/>
      <c r="J207" s="12"/>
      <c r="K207" s="13"/>
      <c r="L207" s="12"/>
      <c r="M207" s="13"/>
      <c r="P207" s="11"/>
    </row>
    <row r="208" spans="1:16" s="22" customFormat="1" ht="13.5" customHeight="1" x14ac:dyDescent="0.15">
      <c r="A208" s="15" t="s">
        <v>241</v>
      </c>
      <c r="B208" s="15"/>
      <c r="C208" s="21"/>
      <c r="D208" s="15"/>
      <c r="E208" s="21"/>
      <c r="F208" s="15"/>
      <c r="G208" s="21"/>
      <c r="H208" s="15"/>
      <c r="I208" s="21"/>
      <c r="J208" s="15"/>
      <c r="K208" s="21"/>
      <c r="L208" s="15"/>
      <c r="M208" s="21"/>
      <c r="P208" s="23"/>
    </row>
    <row r="209" spans="1:16" ht="13.5" customHeight="1" x14ac:dyDescent="0.15">
      <c r="A209" s="12"/>
      <c r="B209" s="12"/>
      <c r="C209" s="13"/>
      <c r="D209" s="12"/>
      <c r="E209" s="13"/>
      <c r="F209" s="12"/>
      <c r="G209" s="13"/>
      <c r="H209" s="12"/>
      <c r="I209" s="13"/>
      <c r="J209" s="12"/>
      <c r="K209" s="13"/>
      <c r="L209" s="12"/>
      <c r="M209" s="13"/>
      <c r="P209" s="11"/>
    </row>
    <row r="210" spans="1:16" s="3" customFormat="1" ht="15" customHeight="1" thickBot="1" x14ac:dyDescent="0.2">
      <c r="A210" s="2" t="s">
        <v>420</v>
      </c>
    </row>
    <row r="211" spans="1:16" s="5" customFormat="1" ht="27" customHeight="1" thickTop="1" x14ac:dyDescent="0.15">
      <c r="A211" s="4" t="s">
        <v>0</v>
      </c>
      <c r="B211" s="41" t="s">
        <v>11</v>
      </c>
      <c r="C211" s="42"/>
      <c r="D211" s="41" t="s">
        <v>12</v>
      </c>
      <c r="E211" s="42"/>
      <c r="F211" s="41" t="s">
        <v>4</v>
      </c>
      <c r="G211" s="46"/>
      <c r="H211" s="43"/>
      <c r="I211" s="43"/>
    </row>
    <row r="212" spans="1:16" ht="13.5" customHeight="1" x14ac:dyDescent="0.15">
      <c r="A212" s="6">
        <v>310</v>
      </c>
      <c r="B212" s="7">
        <v>177</v>
      </c>
      <c r="C212" s="8">
        <f>B212/$A212%</f>
        <v>57.096774193548384</v>
      </c>
      <c r="D212" s="7">
        <v>121</v>
      </c>
      <c r="E212" s="8">
        <f>D212/$A212%</f>
        <v>39.032258064516128</v>
      </c>
      <c r="F212" s="7">
        <v>12</v>
      </c>
      <c r="G212" s="14">
        <f>F212/$A212%</f>
        <v>3.8709677419354835</v>
      </c>
      <c r="H212" s="12"/>
      <c r="I212" s="13"/>
      <c r="P212" s="11"/>
    </row>
    <row r="214" spans="1:16" s="3" customFormat="1" ht="15" customHeight="1" thickBot="1" x14ac:dyDescent="0.2">
      <c r="A214" s="2" t="s">
        <v>109</v>
      </c>
    </row>
    <row r="215" spans="1:16" s="5" customFormat="1" ht="40.5" customHeight="1" thickTop="1" x14ac:dyDescent="0.15">
      <c r="A215" s="4" t="s">
        <v>0</v>
      </c>
      <c r="B215" s="41" t="s">
        <v>180</v>
      </c>
      <c r="C215" s="42"/>
      <c r="D215" s="41" t="s">
        <v>181</v>
      </c>
      <c r="E215" s="42"/>
      <c r="F215" s="41" t="s">
        <v>182</v>
      </c>
      <c r="G215" s="42"/>
      <c r="H215" s="41" t="s">
        <v>256</v>
      </c>
      <c r="I215" s="42"/>
      <c r="J215" s="41" t="s">
        <v>183</v>
      </c>
      <c r="K215" s="46"/>
      <c r="L215" s="41" t="s">
        <v>184</v>
      </c>
      <c r="M215" s="42"/>
    </row>
    <row r="216" spans="1:16" ht="13.5" customHeight="1" x14ac:dyDescent="0.15">
      <c r="A216" s="6">
        <v>177</v>
      </c>
      <c r="B216" s="7">
        <v>155</v>
      </c>
      <c r="C216" s="8">
        <f>B216/$A216%</f>
        <v>87.570621468926547</v>
      </c>
      <c r="D216" s="7">
        <v>50</v>
      </c>
      <c r="E216" s="8">
        <f>D216/$A216%</f>
        <v>28.248587570621467</v>
      </c>
      <c r="F216" s="7">
        <v>10</v>
      </c>
      <c r="G216" s="8">
        <f>F216/$A216%</f>
        <v>5.6497175141242941</v>
      </c>
      <c r="H216" s="7">
        <v>15</v>
      </c>
      <c r="I216" s="9">
        <f>H216/$A216%</f>
        <v>8.4745762711864412</v>
      </c>
      <c r="J216" s="10">
        <v>59</v>
      </c>
      <c r="K216" s="9">
        <f>J216/$A216%</f>
        <v>33.333333333333336</v>
      </c>
      <c r="L216" s="7">
        <v>7</v>
      </c>
      <c r="M216" s="8">
        <f>L216/$A216%</f>
        <v>3.9548022598870056</v>
      </c>
      <c r="P216" s="11"/>
    </row>
    <row r="217" spans="1:16" ht="13.5" customHeight="1" thickBot="1" x14ac:dyDescent="0.2">
      <c r="A217" s="12"/>
      <c r="B217" s="12"/>
      <c r="C217" s="13"/>
      <c r="D217" s="12"/>
      <c r="E217" s="13"/>
      <c r="F217" s="12"/>
      <c r="G217" s="13"/>
      <c r="H217" s="12"/>
      <c r="I217" s="13"/>
      <c r="P217" s="11"/>
    </row>
    <row r="218" spans="1:16" s="5" customFormat="1" ht="40.5" customHeight="1" thickTop="1" x14ac:dyDescent="0.15">
      <c r="A218" s="24"/>
      <c r="B218" s="41" t="s">
        <v>136</v>
      </c>
      <c r="C218" s="42"/>
      <c r="D218" s="41" t="s">
        <v>185</v>
      </c>
      <c r="E218" s="42"/>
      <c r="F218" s="49" t="s">
        <v>21</v>
      </c>
      <c r="G218" s="49"/>
      <c r="H218" s="42" t="s">
        <v>4</v>
      </c>
      <c r="I218" s="41"/>
      <c r="J218" s="43"/>
      <c r="K218" s="43"/>
      <c r="L218" s="43"/>
      <c r="M218" s="43"/>
    </row>
    <row r="219" spans="1:16" ht="13.5" customHeight="1" x14ac:dyDescent="0.15">
      <c r="A219" s="12"/>
      <c r="B219" s="7">
        <v>6</v>
      </c>
      <c r="C219" s="8">
        <f>B219/$A216%</f>
        <v>3.3898305084745761</v>
      </c>
      <c r="D219" s="7">
        <v>8</v>
      </c>
      <c r="E219" s="8">
        <f>D219/$A216%</f>
        <v>4.5197740112994351</v>
      </c>
      <c r="F219" s="7">
        <v>3</v>
      </c>
      <c r="G219" s="8">
        <f>F219/$A216%</f>
        <v>1.6949152542372881</v>
      </c>
      <c r="H219" s="29">
        <v>0</v>
      </c>
      <c r="I219" s="14">
        <f>H219/$A216%</f>
        <v>0</v>
      </c>
      <c r="J219" s="12"/>
      <c r="K219" s="13"/>
      <c r="L219" s="12"/>
      <c r="M219" s="13"/>
      <c r="P219" s="11"/>
    </row>
    <row r="220" spans="1:16" s="22" customFormat="1" ht="13.5" customHeight="1" x14ac:dyDescent="0.15">
      <c r="A220" s="15" t="s">
        <v>305</v>
      </c>
      <c r="B220" s="15"/>
      <c r="C220" s="21"/>
      <c r="D220" s="15"/>
      <c r="E220" s="21"/>
      <c r="F220" s="15"/>
      <c r="G220" s="21"/>
      <c r="H220" s="15"/>
      <c r="I220" s="21"/>
      <c r="J220" s="15"/>
      <c r="K220" s="21"/>
      <c r="L220" s="15"/>
      <c r="M220" s="21"/>
      <c r="P220" s="23"/>
    </row>
    <row r="221" spans="1:16" s="22" customFormat="1" ht="13.5" customHeight="1" x14ac:dyDescent="0.15">
      <c r="A221" s="15" t="s">
        <v>533</v>
      </c>
      <c r="B221" s="15"/>
      <c r="C221" s="21"/>
      <c r="D221" s="15"/>
      <c r="E221" s="21"/>
      <c r="F221" s="15"/>
      <c r="G221" s="21"/>
      <c r="H221" s="15"/>
      <c r="I221" s="21"/>
      <c r="J221" s="15"/>
      <c r="K221" s="21"/>
      <c r="L221" s="15"/>
      <c r="M221" s="21"/>
      <c r="P221" s="23"/>
    </row>
    <row r="223" spans="1:16" s="3" customFormat="1" ht="15" customHeight="1" thickBot="1" x14ac:dyDescent="0.2">
      <c r="A223" s="2" t="s">
        <v>421</v>
      </c>
    </row>
    <row r="224" spans="1:16" s="5" customFormat="1" ht="27" customHeight="1" thickTop="1" x14ac:dyDescent="0.15">
      <c r="A224" s="4" t="s">
        <v>0</v>
      </c>
      <c r="B224" s="41" t="s">
        <v>11</v>
      </c>
      <c r="C224" s="42"/>
      <c r="D224" s="41" t="s">
        <v>12</v>
      </c>
      <c r="E224" s="42"/>
      <c r="F224" s="41" t="s">
        <v>4</v>
      </c>
      <c r="G224" s="46"/>
      <c r="H224" s="43"/>
      <c r="I224" s="43"/>
      <c r="J224" s="47"/>
      <c r="K224" s="47"/>
      <c r="L224" s="43"/>
      <c r="M224" s="43"/>
    </row>
    <row r="225" spans="1:16" ht="13.5" customHeight="1" x14ac:dyDescent="0.15">
      <c r="A225" s="6">
        <v>177</v>
      </c>
      <c r="B225" s="7">
        <v>110</v>
      </c>
      <c r="C225" s="8">
        <f>B225/$A225%</f>
        <v>62.146892655367232</v>
      </c>
      <c r="D225" s="7">
        <v>52</v>
      </c>
      <c r="E225" s="8">
        <f>D225/$A225%</f>
        <v>29.378531073446329</v>
      </c>
      <c r="F225" s="7">
        <v>15</v>
      </c>
      <c r="G225" s="14">
        <f>F225/$A225%</f>
        <v>8.4745762711864412</v>
      </c>
      <c r="H225" s="12"/>
      <c r="I225" s="13"/>
      <c r="J225" s="12"/>
      <c r="K225" s="13"/>
      <c r="L225" s="12"/>
      <c r="M225" s="13"/>
      <c r="P225" s="11"/>
    </row>
    <row r="227" spans="1:16" s="3" customFormat="1" ht="15" customHeight="1" thickBot="1" x14ac:dyDescent="0.2">
      <c r="A227" s="2" t="s">
        <v>422</v>
      </c>
      <c r="L227" s="36"/>
      <c r="M227" s="36"/>
    </row>
    <row r="228" spans="1:16" s="5" customFormat="1" ht="40.5" customHeight="1" thickTop="1" x14ac:dyDescent="0.15">
      <c r="A228" s="4" t="s">
        <v>0</v>
      </c>
      <c r="B228" s="41" t="s">
        <v>68</v>
      </c>
      <c r="C228" s="42"/>
      <c r="D228" s="41" t="s">
        <v>69</v>
      </c>
      <c r="E228" s="42"/>
      <c r="F228" s="41" t="s">
        <v>186</v>
      </c>
      <c r="G228" s="42"/>
      <c r="H228" s="41" t="s">
        <v>187</v>
      </c>
      <c r="I228" s="42"/>
      <c r="J228" s="41" t="s">
        <v>70</v>
      </c>
      <c r="K228" s="42"/>
      <c r="L228" s="41" t="s">
        <v>498</v>
      </c>
      <c r="M228" s="42"/>
    </row>
    <row r="229" spans="1:16" ht="13.5" customHeight="1" x14ac:dyDescent="0.15">
      <c r="A229" s="6">
        <v>52</v>
      </c>
      <c r="B229" s="7">
        <v>20</v>
      </c>
      <c r="C229" s="8">
        <f>B229/$A229%</f>
        <v>38.46153846153846</v>
      </c>
      <c r="D229" s="7">
        <v>19</v>
      </c>
      <c r="E229" s="8">
        <f>D229/$A229%</f>
        <v>36.53846153846154</v>
      </c>
      <c r="F229" s="7">
        <v>15</v>
      </c>
      <c r="G229" s="8">
        <f>F229/$A229%</f>
        <v>28.846153846153847</v>
      </c>
      <c r="H229" s="7">
        <v>21</v>
      </c>
      <c r="I229" s="9">
        <f>H229/$A229%</f>
        <v>40.38461538461538</v>
      </c>
      <c r="J229" s="10">
        <v>13</v>
      </c>
      <c r="K229" s="9">
        <f>J229/$A229%</f>
        <v>25</v>
      </c>
      <c r="L229" s="7">
        <v>12</v>
      </c>
      <c r="M229" s="8">
        <f>L229/$A229%</f>
        <v>23.076923076923077</v>
      </c>
      <c r="P229" s="11"/>
    </row>
    <row r="230" spans="1:16" ht="13.5" customHeight="1" thickBot="1" x14ac:dyDescent="0.2">
      <c r="A230" s="12"/>
      <c r="B230" s="12"/>
      <c r="C230" s="13"/>
      <c r="D230" s="12"/>
      <c r="E230" s="13"/>
      <c r="F230" s="12"/>
      <c r="G230" s="13"/>
      <c r="H230" s="12"/>
      <c r="I230" s="13"/>
      <c r="P230" s="11"/>
    </row>
    <row r="231" spans="1:16" s="5" customFormat="1" ht="27" customHeight="1" thickTop="1" x14ac:dyDescent="0.15">
      <c r="A231" s="24"/>
      <c r="B231" s="41" t="s">
        <v>71</v>
      </c>
      <c r="C231" s="42"/>
      <c r="D231" s="41" t="s">
        <v>21</v>
      </c>
      <c r="E231" s="42"/>
      <c r="F231" s="42" t="s">
        <v>4</v>
      </c>
      <c r="G231" s="41"/>
      <c r="H231" s="43"/>
      <c r="I231" s="43"/>
      <c r="J231" s="43"/>
      <c r="K231" s="43"/>
      <c r="L231" s="43"/>
      <c r="M231" s="43"/>
    </row>
    <row r="232" spans="1:16" ht="13.5" customHeight="1" x14ac:dyDescent="0.15">
      <c r="A232" s="12"/>
      <c r="B232" s="7">
        <v>3</v>
      </c>
      <c r="C232" s="8">
        <f>B232/$A229%</f>
        <v>5.7692307692307692</v>
      </c>
      <c r="D232" s="7">
        <v>1</v>
      </c>
      <c r="E232" s="8">
        <f>D232/$A229%</f>
        <v>1.9230769230769229</v>
      </c>
      <c r="F232" s="29">
        <v>1</v>
      </c>
      <c r="G232" s="14">
        <f>F232/$A229%</f>
        <v>1.9230769230769229</v>
      </c>
      <c r="H232" s="12"/>
      <c r="I232" s="13"/>
      <c r="J232" s="12"/>
      <c r="K232" s="13"/>
      <c r="L232" s="12"/>
      <c r="M232" s="13"/>
      <c r="P232" s="11"/>
    </row>
    <row r="233" spans="1:16" s="22" customFormat="1" ht="13.5" customHeight="1" x14ac:dyDescent="0.15">
      <c r="A233" s="15" t="s">
        <v>306</v>
      </c>
      <c r="B233" s="15"/>
      <c r="C233" s="21"/>
      <c r="D233" s="15"/>
      <c r="E233" s="21"/>
      <c r="F233" s="15"/>
      <c r="G233" s="21"/>
      <c r="H233" s="15"/>
      <c r="I233" s="21"/>
      <c r="J233" s="15"/>
      <c r="K233" s="21"/>
      <c r="L233" s="15"/>
      <c r="M233" s="21"/>
      <c r="P233" s="23"/>
    </row>
    <row r="234" spans="1:16" s="22" customFormat="1" ht="13.5" customHeight="1" x14ac:dyDescent="0.15">
      <c r="A234" s="15" t="s">
        <v>533</v>
      </c>
      <c r="B234" s="15"/>
      <c r="C234" s="21"/>
      <c r="D234" s="15"/>
      <c r="E234" s="21"/>
      <c r="F234" s="15"/>
      <c r="G234" s="21"/>
      <c r="H234" s="15"/>
      <c r="I234" s="21"/>
      <c r="J234" s="15"/>
      <c r="K234" s="21"/>
      <c r="L234" s="15"/>
      <c r="M234" s="21"/>
      <c r="P234" s="23"/>
    </row>
    <row r="236" spans="1:16" s="3" customFormat="1" ht="15" customHeight="1" thickBot="1" x14ac:dyDescent="0.2">
      <c r="A236" s="2" t="s">
        <v>110</v>
      </c>
      <c r="L236" s="36"/>
      <c r="M236" s="36"/>
    </row>
    <row r="237" spans="1:16" s="5" customFormat="1" ht="63.75" customHeight="1" thickTop="1" x14ac:dyDescent="0.15">
      <c r="A237" s="4" t="s">
        <v>0</v>
      </c>
      <c r="B237" s="41" t="s">
        <v>500</v>
      </c>
      <c r="C237" s="42"/>
      <c r="D237" s="41" t="s">
        <v>261</v>
      </c>
      <c r="E237" s="42"/>
      <c r="F237" s="41" t="s">
        <v>362</v>
      </c>
      <c r="G237" s="42"/>
      <c r="H237" s="41" t="s">
        <v>257</v>
      </c>
      <c r="I237" s="42"/>
      <c r="J237" s="41" t="s">
        <v>72</v>
      </c>
      <c r="K237" s="42"/>
      <c r="L237" s="41" t="s">
        <v>188</v>
      </c>
      <c r="M237" s="42"/>
    </row>
    <row r="238" spans="1:16" ht="13.5" customHeight="1" x14ac:dyDescent="0.15">
      <c r="A238" s="6">
        <v>121</v>
      </c>
      <c r="B238" s="7">
        <v>66</v>
      </c>
      <c r="C238" s="8">
        <f>B238/$A238%</f>
        <v>54.545454545454547</v>
      </c>
      <c r="D238" s="7">
        <v>2</v>
      </c>
      <c r="E238" s="8">
        <f>D238/$A238%</f>
        <v>1.6528925619834711</v>
      </c>
      <c r="F238" s="7">
        <v>4</v>
      </c>
      <c r="G238" s="8">
        <f>F238/$A238%</f>
        <v>3.3057851239669422</v>
      </c>
      <c r="H238" s="7">
        <v>0</v>
      </c>
      <c r="I238" s="9">
        <f>H238/$A238%</f>
        <v>0</v>
      </c>
      <c r="J238" s="10">
        <v>10</v>
      </c>
      <c r="K238" s="9">
        <f>J238/$A238%</f>
        <v>8.2644628099173563</v>
      </c>
      <c r="L238" s="7">
        <v>7</v>
      </c>
      <c r="M238" s="8">
        <f>L238/$A238%</f>
        <v>5.785123966942149</v>
      </c>
      <c r="P238" s="11"/>
    </row>
    <row r="239" spans="1:16" ht="13.5" customHeight="1" thickBot="1" x14ac:dyDescent="0.2">
      <c r="A239" s="12"/>
      <c r="B239" s="12"/>
      <c r="C239" s="13"/>
      <c r="D239" s="12"/>
      <c r="E239" s="13"/>
      <c r="F239" s="12"/>
      <c r="G239" s="13"/>
      <c r="H239" s="12"/>
      <c r="I239" s="13"/>
      <c r="P239" s="11"/>
    </row>
    <row r="240" spans="1:16" s="5" customFormat="1" ht="63.75" customHeight="1" thickTop="1" x14ac:dyDescent="0.15">
      <c r="A240" s="24"/>
      <c r="B240" s="41" t="s">
        <v>504</v>
      </c>
      <c r="C240" s="46"/>
      <c r="D240" s="41" t="s">
        <v>190</v>
      </c>
      <c r="E240" s="42"/>
      <c r="F240" s="42" t="s">
        <v>191</v>
      </c>
      <c r="G240" s="41"/>
      <c r="H240" s="41" t="s">
        <v>192</v>
      </c>
      <c r="I240" s="42"/>
      <c r="J240" s="41" t="s">
        <v>501</v>
      </c>
      <c r="K240" s="42"/>
      <c r="L240" s="45" t="s">
        <v>21</v>
      </c>
      <c r="M240" s="48"/>
    </row>
    <row r="241" spans="1:16" ht="13.5" customHeight="1" x14ac:dyDescent="0.15">
      <c r="A241" s="12"/>
      <c r="B241" s="7">
        <v>11</v>
      </c>
      <c r="C241" s="9">
        <f>B241/$A238%</f>
        <v>9.0909090909090917</v>
      </c>
      <c r="D241" s="7">
        <v>14</v>
      </c>
      <c r="E241" s="8">
        <f>D241/$A238%</f>
        <v>11.570247933884298</v>
      </c>
      <c r="F241" s="26">
        <v>0</v>
      </c>
      <c r="G241" s="9">
        <f>F241/$A238%</f>
        <v>0</v>
      </c>
      <c r="H241" s="7">
        <v>0</v>
      </c>
      <c r="I241" s="8">
        <f>H241/$A238%</f>
        <v>0</v>
      </c>
      <c r="J241" s="7">
        <v>0</v>
      </c>
      <c r="K241" s="8">
        <f>J241/$A238%</f>
        <v>0</v>
      </c>
      <c r="L241" s="26">
        <v>39</v>
      </c>
      <c r="M241" s="8">
        <f>L241/$A238%</f>
        <v>32.231404958677686</v>
      </c>
      <c r="P241" s="11"/>
    </row>
    <row r="242" spans="1:16" ht="13.5" customHeight="1" thickBot="1" x14ac:dyDescent="0.2"/>
    <row r="243" spans="1:16" s="5" customFormat="1" ht="63.75" customHeight="1" thickTop="1" x14ac:dyDescent="0.15">
      <c r="A243" s="24"/>
      <c r="B243" s="41" t="s">
        <v>4</v>
      </c>
      <c r="C243" s="46"/>
      <c r="D243" s="47"/>
      <c r="E243" s="47"/>
      <c r="F243" s="47"/>
      <c r="G243" s="47"/>
      <c r="H243" s="43"/>
      <c r="I243" s="43"/>
      <c r="J243" s="43"/>
      <c r="K243" s="43"/>
      <c r="L243" s="43"/>
      <c r="M243" s="43"/>
    </row>
    <row r="244" spans="1:16" ht="13.5" customHeight="1" x14ac:dyDescent="0.15">
      <c r="A244" s="12"/>
      <c r="B244" s="7">
        <v>1</v>
      </c>
      <c r="C244" s="9">
        <f>B244/$A238%</f>
        <v>0.82644628099173556</v>
      </c>
      <c r="D244" s="12"/>
      <c r="E244" s="13"/>
      <c r="F244" s="12"/>
      <c r="G244" s="13"/>
      <c r="H244" s="12"/>
      <c r="I244" s="13"/>
      <c r="J244" s="12"/>
      <c r="K244" s="13"/>
      <c r="L244" s="12"/>
      <c r="M244" s="13"/>
      <c r="P244" s="11"/>
    </row>
    <row r="245" spans="1:16" s="22" customFormat="1" ht="13.5" customHeight="1" x14ac:dyDescent="0.15">
      <c r="A245" s="15" t="s">
        <v>307</v>
      </c>
      <c r="B245" s="15"/>
      <c r="C245" s="21"/>
      <c r="D245" s="15"/>
      <c r="E245" s="21"/>
      <c r="F245" s="15"/>
      <c r="G245" s="21"/>
      <c r="H245" s="15"/>
      <c r="I245" s="21"/>
      <c r="J245" s="15"/>
      <c r="K245" s="21"/>
      <c r="L245" s="15"/>
      <c r="M245" s="21"/>
      <c r="P245" s="23"/>
    </row>
    <row r="246" spans="1:16" s="22" customFormat="1" ht="13.5" customHeight="1" x14ac:dyDescent="0.15">
      <c r="A246" s="15" t="s">
        <v>533</v>
      </c>
      <c r="B246" s="15"/>
      <c r="C246" s="21"/>
      <c r="D246" s="15"/>
      <c r="E246" s="21"/>
      <c r="F246" s="15"/>
      <c r="G246" s="21"/>
      <c r="H246" s="15"/>
      <c r="I246" s="21"/>
      <c r="J246" s="15"/>
      <c r="K246" s="21"/>
      <c r="L246" s="15"/>
      <c r="M246" s="21"/>
      <c r="P246" s="23"/>
    </row>
    <row r="247" spans="1:16" ht="13.5" customHeight="1" thickBot="1" x14ac:dyDescent="0.2">
      <c r="A247" s="12"/>
      <c r="B247" s="12"/>
      <c r="C247" s="13"/>
      <c r="D247" s="12"/>
      <c r="E247" s="13"/>
      <c r="F247" s="12"/>
      <c r="G247" s="13"/>
      <c r="H247" s="12"/>
      <c r="I247" s="13"/>
      <c r="J247" s="12"/>
      <c r="K247" s="13"/>
      <c r="L247" s="12"/>
      <c r="M247" s="13"/>
      <c r="P247" s="11"/>
    </row>
    <row r="248" spans="1:16" ht="15" customHeight="1" x14ac:dyDescent="0.15">
      <c r="A248" s="31"/>
      <c r="B248" s="32" t="s">
        <v>73</v>
      </c>
      <c r="C248" s="35"/>
      <c r="D248" s="31"/>
      <c r="E248" s="35"/>
      <c r="F248" s="31"/>
      <c r="G248" s="35"/>
      <c r="H248" s="31"/>
      <c r="I248" s="35"/>
      <c r="J248" s="31"/>
      <c r="K248" s="31"/>
      <c r="L248" s="31"/>
      <c r="M248" s="31"/>
      <c r="P248" s="11"/>
    </row>
    <row r="249" spans="1:16" ht="13.5" customHeight="1" x14ac:dyDescent="0.15">
      <c r="A249" s="12"/>
      <c r="B249" s="12"/>
      <c r="C249" s="13"/>
      <c r="D249" s="12"/>
      <c r="E249" s="13"/>
      <c r="F249" s="12"/>
      <c r="G249" s="13"/>
      <c r="H249" s="12"/>
      <c r="I249" s="13"/>
      <c r="P249" s="11"/>
    </row>
    <row r="250" spans="1:16" s="3" customFormat="1" ht="15" customHeight="1" thickBot="1" x14ac:dyDescent="0.2">
      <c r="A250" s="2" t="s">
        <v>423</v>
      </c>
    </row>
    <row r="251" spans="1:16" s="5" customFormat="1" ht="27" customHeight="1" thickTop="1" x14ac:dyDescent="0.15">
      <c r="A251" s="4" t="s">
        <v>0</v>
      </c>
      <c r="B251" s="41" t="s">
        <v>62</v>
      </c>
      <c r="C251" s="42"/>
      <c r="D251" s="41" t="s">
        <v>157</v>
      </c>
      <c r="E251" s="42"/>
      <c r="F251" s="41" t="s">
        <v>155</v>
      </c>
      <c r="G251" s="42"/>
      <c r="H251" s="41" t="s">
        <v>262</v>
      </c>
      <c r="I251" s="45"/>
      <c r="J251" s="43"/>
      <c r="K251" s="43"/>
      <c r="L251" s="43"/>
      <c r="M251" s="43"/>
    </row>
    <row r="252" spans="1:16" ht="13.5" customHeight="1" x14ac:dyDescent="0.15">
      <c r="A252" s="6">
        <v>23</v>
      </c>
      <c r="B252" s="7">
        <v>0</v>
      </c>
      <c r="C252" s="8">
        <f>B252/$A252%</f>
        <v>0</v>
      </c>
      <c r="D252" s="7">
        <v>3</v>
      </c>
      <c r="E252" s="8">
        <f>D252/$A252%</f>
        <v>13.043478260869565</v>
      </c>
      <c r="F252" s="7">
        <v>21</v>
      </c>
      <c r="G252" s="8">
        <f>F252/$A252%</f>
        <v>91.304347826086953</v>
      </c>
      <c r="H252" s="7">
        <v>0</v>
      </c>
      <c r="I252" s="9">
        <f>H252/$A252%</f>
        <v>0</v>
      </c>
      <c r="J252" s="12"/>
      <c r="K252" s="13"/>
      <c r="L252" s="12"/>
      <c r="M252" s="13"/>
      <c r="P252" s="11"/>
    </row>
    <row r="253" spans="1:16" s="22" customFormat="1" ht="13.5" customHeight="1" x14ac:dyDescent="0.15">
      <c r="A253" s="15" t="s">
        <v>74</v>
      </c>
      <c r="B253" s="15"/>
      <c r="C253" s="21"/>
      <c r="D253" s="15"/>
      <c r="E253" s="21"/>
      <c r="F253" s="15"/>
      <c r="G253" s="21"/>
      <c r="H253" s="15"/>
      <c r="I253" s="21"/>
      <c r="P253" s="23"/>
    </row>
    <row r="254" spans="1:16" ht="13.5" customHeight="1" x14ac:dyDescent="0.15">
      <c r="A254" s="12"/>
      <c r="B254" s="12"/>
      <c r="C254" s="13"/>
      <c r="D254" s="12"/>
      <c r="E254" s="13"/>
      <c r="F254" s="12"/>
      <c r="G254" s="13"/>
      <c r="H254" s="12"/>
      <c r="I254" s="13"/>
      <c r="P254" s="11"/>
    </row>
    <row r="255" spans="1:16" s="3" customFormat="1" ht="15" customHeight="1" thickBot="1" x14ac:dyDescent="0.2">
      <c r="A255" s="2" t="s">
        <v>424</v>
      </c>
    </row>
    <row r="256" spans="1:16" s="5" customFormat="1" ht="27" customHeight="1" thickTop="1" x14ac:dyDescent="0.15">
      <c r="A256" s="4" t="s">
        <v>0</v>
      </c>
      <c r="B256" s="41" t="s">
        <v>64</v>
      </c>
      <c r="C256" s="42"/>
      <c r="D256" s="41" t="s">
        <v>65</v>
      </c>
      <c r="E256" s="42"/>
      <c r="F256" s="41" t="s">
        <v>66</v>
      </c>
      <c r="G256" s="42"/>
      <c r="H256" s="44" t="s">
        <v>67</v>
      </c>
      <c r="I256" s="45"/>
      <c r="J256" s="44" t="s">
        <v>173</v>
      </c>
      <c r="K256" s="45"/>
      <c r="L256" s="44" t="s">
        <v>4</v>
      </c>
      <c r="M256" s="45"/>
    </row>
    <row r="257" spans="1:16" ht="13.5" customHeight="1" x14ac:dyDescent="0.15">
      <c r="A257" s="6">
        <v>3</v>
      </c>
      <c r="B257" s="7">
        <v>2</v>
      </c>
      <c r="C257" s="8">
        <f>B257/$A257%</f>
        <v>66.666666666666671</v>
      </c>
      <c r="D257" s="7">
        <v>0</v>
      </c>
      <c r="E257" s="8">
        <f>D257/$A257%</f>
        <v>0</v>
      </c>
      <c r="F257" s="7">
        <v>1</v>
      </c>
      <c r="G257" s="8">
        <f>F257/$A257%</f>
        <v>33.333333333333336</v>
      </c>
      <c r="H257" s="7">
        <v>0</v>
      </c>
      <c r="I257" s="9">
        <f>H257/$A257%</f>
        <v>0</v>
      </c>
      <c r="J257" s="10">
        <v>0</v>
      </c>
      <c r="K257" s="9">
        <f>J257/$A257%</f>
        <v>0</v>
      </c>
      <c r="L257" s="10">
        <v>0</v>
      </c>
      <c r="M257" s="9">
        <f>L257/$A257%</f>
        <v>0</v>
      </c>
      <c r="P257" s="11"/>
    </row>
    <row r="258" spans="1:16" s="22" customFormat="1" ht="13.5" customHeight="1" x14ac:dyDescent="0.15">
      <c r="A258" s="15" t="s">
        <v>159</v>
      </c>
      <c r="B258" s="15"/>
      <c r="C258" s="21"/>
      <c r="D258" s="15"/>
      <c r="E258" s="21"/>
      <c r="F258" s="15"/>
      <c r="G258" s="21"/>
      <c r="H258" s="15"/>
      <c r="I258" s="21"/>
      <c r="J258" s="15"/>
      <c r="K258" s="21"/>
      <c r="L258" s="15"/>
      <c r="M258" s="21"/>
      <c r="P258" s="23"/>
    </row>
    <row r="259" spans="1:16" ht="13.5" customHeight="1" x14ac:dyDescent="0.15">
      <c r="A259" s="12"/>
      <c r="B259" s="12"/>
      <c r="C259" s="13"/>
      <c r="D259" s="12"/>
      <c r="E259" s="13"/>
      <c r="F259" s="12"/>
      <c r="G259" s="13"/>
      <c r="H259" s="12"/>
      <c r="I259" s="13"/>
      <c r="P259" s="11"/>
    </row>
    <row r="260" spans="1:16" s="3" customFormat="1" ht="15" customHeight="1" thickBot="1" x14ac:dyDescent="0.2">
      <c r="A260" s="2" t="s">
        <v>425</v>
      </c>
    </row>
    <row r="261" spans="1:16" s="5" customFormat="1" ht="40.5" customHeight="1" thickTop="1" x14ac:dyDescent="0.15">
      <c r="A261" s="4" t="s">
        <v>0</v>
      </c>
      <c r="B261" s="41" t="s">
        <v>174</v>
      </c>
      <c r="C261" s="42"/>
      <c r="D261" s="41" t="s">
        <v>175</v>
      </c>
      <c r="E261" s="42"/>
      <c r="F261" s="41" t="s">
        <v>176</v>
      </c>
      <c r="G261" s="42"/>
      <c r="H261" s="44" t="s">
        <v>177</v>
      </c>
      <c r="I261" s="45"/>
      <c r="J261" s="44" t="s">
        <v>178</v>
      </c>
      <c r="K261" s="45"/>
      <c r="L261" s="44" t="s">
        <v>179</v>
      </c>
      <c r="M261" s="48"/>
    </row>
    <row r="262" spans="1:16" ht="13.5" customHeight="1" x14ac:dyDescent="0.15">
      <c r="A262" s="6">
        <v>23</v>
      </c>
      <c r="B262" s="7">
        <v>16</v>
      </c>
      <c r="C262" s="8">
        <f>B262/$A262%</f>
        <v>69.565217391304344</v>
      </c>
      <c r="D262" s="7">
        <v>2</v>
      </c>
      <c r="E262" s="8">
        <f>D262/$A262%</f>
        <v>8.695652173913043</v>
      </c>
      <c r="F262" s="7">
        <v>2</v>
      </c>
      <c r="G262" s="8">
        <f>F262/$A262%</f>
        <v>8.695652173913043</v>
      </c>
      <c r="H262" s="7">
        <v>1</v>
      </c>
      <c r="I262" s="9">
        <f>H262/$A262%</f>
        <v>4.3478260869565215</v>
      </c>
      <c r="J262" s="10">
        <v>0</v>
      </c>
      <c r="K262" s="9">
        <f>J262/$A262%</f>
        <v>0</v>
      </c>
      <c r="L262" s="7">
        <v>0</v>
      </c>
      <c r="M262" s="8">
        <f>L262/$A262%</f>
        <v>0</v>
      </c>
      <c r="P262" s="11"/>
    </row>
    <row r="263" spans="1:16" ht="13.5" customHeight="1" thickBot="1" x14ac:dyDescent="0.2">
      <c r="A263" s="12"/>
      <c r="B263" s="12"/>
      <c r="C263" s="13"/>
      <c r="D263" s="12"/>
      <c r="E263" s="13"/>
      <c r="F263" s="12"/>
      <c r="G263" s="13"/>
      <c r="H263" s="12"/>
      <c r="I263" s="13"/>
      <c r="P263" s="11"/>
    </row>
    <row r="264" spans="1:16" s="5" customFormat="1" ht="27" customHeight="1" thickTop="1" x14ac:dyDescent="0.15">
      <c r="A264" s="24"/>
      <c r="B264" s="41" t="s">
        <v>4</v>
      </c>
      <c r="C264" s="46"/>
      <c r="D264" s="47"/>
      <c r="E264" s="47"/>
      <c r="F264" s="47"/>
      <c r="G264" s="47"/>
      <c r="H264" s="43"/>
      <c r="I264" s="43"/>
      <c r="J264" s="43"/>
      <c r="K264" s="43"/>
      <c r="L264" s="43"/>
      <c r="M264" s="43"/>
    </row>
    <row r="265" spans="1:16" ht="13.5" customHeight="1" x14ac:dyDescent="0.15">
      <c r="A265" s="12"/>
      <c r="B265" s="7">
        <v>2</v>
      </c>
      <c r="C265" s="9">
        <f>B265/$A262%</f>
        <v>8.695652173913043</v>
      </c>
      <c r="D265" s="12"/>
      <c r="E265" s="13"/>
      <c r="F265" s="12"/>
      <c r="G265" s="13"/>
      <c r="H265" s="12"/>
      <c r="I265" s="13"/>
      <c r="J265" s="12"/>
      <c r="K265" s="13"/>
      <c r="L265" s="12"/>
      <c r="M265" s="13"/>
      <c r="P265" s="11"/>
    </row>
    <row r="266" spans="1:16" s="22" customFormat="1" ht="13.5" customHeight="1" x14ac:dyDescent="0.15">
      <c r="A266" s="15" t="s">
        <v>242</v>
      </c>
      <c r="B266" s="15"/>
      <c r="C266" s="21"/>
      <c r="D266" s="15"/>
      <c r="E266" s="21"/>
      <c r="F266" s="15"/>
      <c r="G266" s="21"/>
      <c r="H266" s="15"/>
      <c r="I266" s="21"/>
      <c r="J266" s="15"/>
      <c r="K266" s="21"/>
      <c r="L266" s="15"/>
      <c r="M266" s="21"/>
      <c r="P266" s="23"/>
    </row>
    <row r="267" spans="1:16" ht="13.5" customHeight="1" x14ac:dyDescent="0.15">
      <c r="A267" s="12"/>
      <c r="B267" s="12"/>
      <c r="C267" s="13"/>
      <c r="D267" s="12"/>
      <c r="E267" s="13"/>
      <c r="F267" s="12"/>
      <c r="G267" s="13"/>
      <c r="H267" s="12"/>
      <c r="I267" s="13"/>
      <c r="J267" s="12"/>
      <c r="K267" s="13"/>
      <c r="L267" s="12"/>
      <c r="M267" s="13"/>
      <c r="P267" s="11"/>
    </row>
    <row r="268" spans="1:16" s="3" customFormat="1" ht="15" customHeight="1" thickBot="1" x14ac:dyDescent="0.2">
      <c r="A268" s="2" t="s">
        <v>426</v>
      </c>
    </row>
    <row r="269" spans="1:16" s="5" customFormat="1" ht="27" customHeight="1" thickTop="1" x14ac:dyDescent="0.15">
      <c r="A269" s="4" t="s">
        <v>0</v>
      </c>
      <c r="B269" s="41" t="s">
        <v>11</v>
      </c>
      <c r="C269" s="42"/>
      <c r="D269" s="41" t="s">
        <v>12</v>
      </c>
      <c r="E269" s="42"/>
      <c r="F269" s="41" t="s">
        <v>4</v>
      </c>
      <c r="G269" s="46"/>
      <c r="H269" s="43"/>
      <c r="I269" s="43"/>
    </row>
    <row r="270" spans="1:16" ht="13.5" customHeight="1" x14ac:dyDescent="0.15">
      <c r="A270" s="6">
        <v>23</v>
      </c>
      <c r="B270" s="7">
        <v>17</v>
      </c>
      <c r="C270" s="8">
        <f>B270/$A270%</f>
        <v>73.91304347826086</v>
      </c>
      <c r="D270" s="7">
        <v>4</v>
      </c>
      <c r="E270" s="8">
        <f>D270/$A270%</f>
        <v>17.391304347826086</v>
      </c>
      <c r="F270" s="7">
        <v>2</v>
      </c>
      <c r="G270" s="14">
        <f>F270/$A270%</f>
        <v>8.695652173913043</v>
      </c>
      <c r="H270" s="12"/>
      <c r="I270" s="13"/>
      <c r="P270" s="11"/>
    </row>
    <row r="272" spans="1:16" s="3" customFormat="1" ht="15" customHeight="1" thickBot="1" x14ac:dyDescent="0.2">
      <c r="A272" s="2" t="s">
        <v>111</v>
      </c>
    </row>
    <row r="273" spans="1:16" s="5" customFormat="1" ht="40.5" customHeight="1" thickTop="1" x14ac:dyDescent="0.15">
      <c r="A273" s="4" t="s">
        <v>0</v>
      </c>
      <c r="B273" s="41" t="s">
        <v>180</v>
      </c>
      <c r="C273" s="42"/>
      <c r="D273" s="41" t="s">
        <v>181</v>
      </c>
      <c r="E273" s="42"/>
      <c r="F273" s="41" t="s">
        <v>182</v>
      </c>
      <c r="G273" s="42"/>
      <c r="H273" s="41" t="s">
        <v>256</v>
      </c>
      <c r="I273" s="42"/>
      <c r="J273" s="41" t="s">
        <v>183</v>
      </c>
      <c r="K273" s="46"/>
      <c r="L273" s="41" t="s">
        <v>184</v>
      </c>
      <c r="M273" s="42"/>
    </row>
    <row r="274" spans="1:16" ht="13.5" customHeight="1" x14ac:dyDescent="0.15">
      <c r="A274" s="6">
        <v>17</v>
      </c>
      <c r="B274" s="7">
        <v>15</v>
      </c>
      <c r="C274" s="8">
        <f>B274/$A274%</f>
        <v>88.235294117647058</v>
      </c>
      <c r="D274" s="7">
        <v>6</v>
      </c>
      <c r="E274" s="8">
        <f>D274/$A274%</f>
        <v>35.294117647058819</v>
      </c>
      <c r="F274" s="7">
        <v>1</v>
      </c>
      <c r="G274" s="8">
        <f>F274/$A274%</f>
        <v>5.8823529411764701</v>
      </c>
      <c r="H274" s="7">
        <v>6</v>
      </c>
      <c r="I274" s="9">
        <f>H274/$A274%</f>
        <v>35.294117647058819</v>
      </c>
      <c r="J274" s="10">
        <v>10</v>
      </c>
      <c r="K274" s="9">
        <f>J274/$A274%</f>
        <v>58.823529411764703</v>
      </c>
      <c r="L274" s="7">
        <v>0</v>
      </c>
      <c r="M274" s="8">
        <f>L274/$A274%</f>
        <v>0</v>
      </c>
      <c r="P274" s="11"/>
    </row>
    <row r="275" spans="1:16" ht="13.5" customHeight="1" thickBot="1" x14ac:dyDescent="0.2">
      <c r="A275" s="12"/>
      <c r="B275" s="12"/>
      <c r="C275" s="13"/>
      <c r="D275" s="12"/>
      <c r="E275" s="13"/>
      <c r="F275" s="12"/>
      <c r="G275" s="13"/>
      <c r="H275" s="12"/>
      <c r="I275" s="13"/>
      <c r="P275" s="11"/>
    </row>
    <row r="276" spans="1:16" s="5" customFormat="1" ht="40.5" customHeight="1" thickTop="1" x14ac:dyDescent="0.15">
      <c r="A276" s="24"/>
      <c r="B276" s="41" t="s">
        <v>136</v>
      </c>
      <c r="C276" s="42"/>
      <c r="D276" s="41" t="s">
        <v>185</v>
      </c>
      <c r="E276" s="42"/>
      <c r="F276" s="42" t="s">
        <v>21</v>
      </c>
      <c r="G276" s="41"/>
      <c r="H276" s="49" t="s">
        <v>4</v>
      </c>
      <c r="I276" s="41"/>
      <c r="J276" s="43"/>
      <c r="K276" s="43"/>
      <c r="L276" s="43"/>
      <c r="M276" s="43"/>
    </row>
    <row r="277" spans="1:16" ht="13.5" customHeight="1" x14ac:dyDescent="0.15">
      <c r="A277" s="12"/>
      <c r="B277" s="7">
        <v>1</v>
      </c>
      <c r="C277" s="8">
        <f>B277/$A274%</f>
        <v>5.8823529411764701</v>
      </c>
      <c r="D277" s="7">
        <v>2</v>
      </c>
      <c r="E277" s="8">
        <f>D277/$A274%</f>
        <v>11.76470588235294</v>
      </c>
      <c r="F277" s="29">
        <v>0</v>
      </c>
      <c r="G277" s="14">
        <f>F277/$A274%</f>
        <v>0</v>
      </c>
      <c r="H277" s="7">
        <v>0</v>
      </c>
      <c r="I277" s="9">
        <f>H277/$A274%</f>
        <v>0</v>
      </c>
      <c r="J277" s="12"/>
      <c r="K277" s="13"/>
      <c r="L277" s="12"/>
      <c r="M277" s="13"/>
      <c r="P277" s="11"/>
    </row>
    <row r="278" spans="1:16" s="22" customFormat="1" ht="13.5" customHeight="1" x14ac:dyDescent="0.15">
      <c r="A278" s="15" t="s">
        <v>308</v>
      </c>
      <c r="B278" s="15"/>
      <c r="C278" s="21"/>
      <c r="D278" s="15"/>
      <c r="E278" s="21"/>
      <c r="F278" s="15"/>
      <c r="G278" s="21"/>
      <c r="H278" s="15"/>
      <c r="I278" s="21"/>
      <c r="J278" s="15"/>
      <c r="K278" s="21"/>
      <c r="L278" s="15"/>
      <c r="M278" s="21"/>
      <c r="P278" s="23"/>
    </row>
    <row r="279" spans="1:16" s="22" customFormat="1" ht="13.5" customHeight="1" x14ac:dyDescent="0.15">
      <c r="A279" s="15" t="s">
        <v>533</v>
      </c>
      <c r="B279" s="15"/>
      <c r="C279" s="21"/>
      <c r="D279" s="15"/>
      <c r="E279" s="21"/>
      <c r="F279" s="15"/>
      <c r="G279" s="21"/>
      <c r="H279" s="15"/>
      <c r="I279" s="21"/>
      <c r="J279" s="15"/>
      <c r="K279" s="21"/>
      <c r="L279" s="15"/>
      <c r="M279" s="21"/>
      <c r="P279" s="23"/>
    </row>
    <row r="281" spans="1:16" s="3" customFormat="1" ht="15" customHeight="1" thickBot="1" x14ac:dyDescent="0.2">
      <c r="A281" s="2" t="s">
        <v>427</v>
      </c>
    </row>
    <row r="282" spans="1:16" s="5" customFormat="1" ht="27" customHeight="1" thickTop="1" x14ac:dyDescent="0.15">
      <c r="A282" s="4" t="s">
        <v>0</v>
      </c>
      <c r="B282" s="41" t="s">
        <v>11</v>
      </c>
      <c r="C282" s="42"/>
      <c r="D282" s="41" t="s">
        <v>12</v>
      </c>
      <c r="E282" s="42"/>
      <c r="F282" s="41" t="s">
        <v>4</v>
      </c>
      <c r="G282" s="46"/>
      <c r="H282" s="43"/>
      <c r="I282" s="43"/>
      <c r="J282" s="47"/>
      <c r="K282" s="47"/>
      <c r="L282" s="43"/>
      <c r="M282" s="43"/>
    </row>
    <row r="283" spans="1:16" ht="13.5" customHeight="1" x14ac:dyDescent="0.15">
      <c r="A283" s="6">
        <v>17</v>
      </c>
      <c r="B283" s="7">
        <v>8</v>
      </c>
      <c r="C283" s="8">
        <f>B283/$A283%</f>
        <v>47.058823529411761</v>
      </c>
      <c r="D283" s="7">
        <v>8</v>
      </c>
      <c r="E283" s="8">
        <f>D283/$A283%</f>
        <v>47.058823529411761</v>
      </c>
      <c r="F283" s="7">
        <v>1</v>
      </c>
      <c r="G283" s="14">
        <f>F283/$A283%</f>
        <v>5.8823529411764701</v>
      </c>
      <c r="H283" s="12"/>
      <c r="I283" s="13"/>
      <c r="J283" s="12"/>
      <c r="K283" s="13"/>
      <c r="L283" s="12"/>
      <c r="M283" s="13"/>
      <c r="P283" s="11"/>
    </row>
    <row r="285" spans="1:16" s="3" customFormat="1" ht="15" customHeight="1" thickBot="1" x14ac:dyDescent="0.2">
      <c r="A285" s="2" t="s">
        <v>428</v>
      </c>
      <c r="L285" s="36"/>
      <c r="M285" s="36"/>
    </row>
    <row r="286" spans="1:16" s="5" customFormat="1" ht="40.5" customHeight="1" thickTop="1" x14ac:dyDescent="0.15">
      <c r="A286" s="4" t="s">
        <v>0</v>
      </c>
      <c r="B286" s="41" t="s">
        <v>68</v>
      </c>
      <c r="C286" s="42"/>
      <c r="D286" s="41" t="s">
        <v>69</v>
      </c>
      <c r="E286" s="42"/>
      <c r="F286" s="41" t="s">
        <v>186</v>
      </c>
      <c r="G286" s="42"/>
      <c r="H286" s="41" t="s">
        <v>187</v>
      </c>
      <c r="I286" s="42"/>
      <c r="J286" s="41" t="s">
        <v>70</v>
      </c>
      <c r="K286" s="42"/>
      <c r="L286" s="41" t="s">
        <v>263</v>
      </c>
      <c r="M286" s="42"/>
    </row>
    <row r="287" spans="1:16" ht="13.5" customHeight="1" x14ac:dyDescent="0.15">
      <c r="A287" s="6">
        <v>8</v>
      </c>
      <c r="B287" s="7">
        <v>5</v>
      </c>
      <c r="C287" s="8">
        <f>B287/$A287%</f>
        <v>62.5</v>
      </c>
      <c r="D287" s="7">
        <v>1</v>
      </c>
      <c r="E287" s="8">
        <f>D287/$A287%</f>
        <v>12.5</v>
      </c>
      <c r="F287" s="7">
        <v>4</v>
      </c>
      <c r="G287" s="8">
        <f>F287/$A287%</f>
        <v>50</v>
      </c>
      <c r="H287" s="7">
        <v>4</v>
      </c>
      <c r="I287" s="9">
        <f>H287/$A287%</f>
        <v>50</v>
      </c>
      <c r="J287" s="10">
        <v>2</v>
      </c>
      <c r="K287" s="9">
        <f>J287/$A287%</f>
        <v>25</v>
      </c>
      <c r="L287" s="7">
        <v>2</v>
      </c>
      <c r="M287" s="8">
        <f>L287/$A287%</f>
        <v>25</v>
      </c>
      <c r="P287" s="11"/>
    </row>
    <row r="288" spans="1:16" ht="13.5" customHeight="1" thickBot="1" x14ac:dyDescent="0.2">
      <c r="A288" s="12"/>
      <c r="B288" s="12"/>
      <c r="C288" s="13"/>
      <c r="D288" s="12"/>
      <c r="E288" s="13"/>
      <c r="F288" s="12"/>
      <c r="G288" s="13"/>
      <c r="H288" s="12"/>
      <c r="I288" s="13"/>
      <c r="P288" s="11"/>
    </row>
    <row r="289" spans="1:16" s="5" customFormat="1" ht="40.5" customHeight="1" thickTop="1" x14ac:dyDescent="0.15">
      <c r="A289" s="24"/>
      <c r="B289" s="41" t="s">
        <v>71</v>
      </c>
      <c r="C289" s="42"/>
      <c r="D289" s="41" t="s">
        <v>21</v>
      </c>
      <c r="E289" s="42"/>
      <c r="F289" s="42" t="s">
        <v>4</v>
      </c>
      <c r="G289" s="41"/>
      <c r="H289" s="43"/>
      <c r="I289" s="43"/>
      <c r="J289" s="43"/>
      <c r="K289" s="43"/>
      <c r="L289" s="43"/>
      <c r="M289" s="43"/>
    </row>
    <row r="290" spans="1:16" ht="13.5" customHeight="1" x14ac:dyDescent="0.15">
      <c r="A290" s="12"/>
      <c r="B290" s="7">
        <v>0</v>
      </c>
      <c r="C290" s="8">
        <f>B290/$A287%</f>
        <v>0</v>
      </c>
      <c r="D290" s="7">
        <v>1</v>
      </c>
      <c r="E290" s="8">
        <f>D290/$A287%</f>
        <v>12.5</v>
      </c>
      <c r="F290" s="29">
        <v>0</v>
      </c>
      <c r="G290" s="14">
        <f>F290/$A287%</f>
        <v>0</v>
      </c>
      <c r="H290" s="12"/>
      <c r="I290" s="13"/>
      <c r="J290" s="12"/>
      <c r="K290" s="13"/>
      <c r="L290" s="12"/>
      <c r="M290" s="13"/>
      <c r="P290" s="11"/>
    </row>
    <row r="291" spans="1:16" s="22" customFormat="1" ht="13.5" customHeight="1" x14ac:dyDescent="0.15">
      <c r="A291" s="15" t="s">
        <v>309</v>
      </c>
      <c r="B291" s="15"/>
      <c r="C291" s="21"/>
      <c r="D291" s="15"/>
      <c r="E291" s="21"/>
      <c r="F291" s="15"/>
      <c r="G291" s="21"/>
      <c r="H291" s="15"/>
      <c r="I291" s="21"/>
      <c r="J291" s="15"/>
      <c r="K291" s="21"/>
      <c r="L291" s="15"/>
      <c r="M291" s="21"/>
      <c r="P291" s="23"/>
    </row>
    <row r="292" spans="1:16" s="22" customFormat="1" ht="13.5" customHeight="1" x14ac:dyDescent="0.15">
      <c r="A292" s="15" t="s">
        <v>533</v>
      </c>
      <c r="B292" s="15"/>
      <c r="C292" s="21"/>
      <c r="D292" s="15"/>
      <c r="E292" s="21"/>
      <c r="F292" s="15"/>
      <c r="G292" s="21"/>
      <c r="H292" s="15"/>
      <c r="I292" s="21"/>
      <c r="J292" s="15"/>
      <c r="K292" s="21"/>
      <c r="L292" s="15"/>
      <c r="M292" s="21"/>
      <c r="P292" s="23"/>
    </row>
    <row r="294" spans="1:16" s="3" customFormat="1" ht="15" customHeight="1" thickBot="1" x14ac:dyDescent="0.2">
      <c r="A294" s="2" t="s">
        <v>112</v>
      </c>
      <c r="L294" s="36"/>
      <c r="M294" s="36"/>
    </row>
    <row r="295" spans="1:16" s="5" customFormat="1" ht="54" customHeight="1" thickTop="1" x14ac:dyDescent="0.15">
      <c r="A295" s="4" t="s">
        <v>0</v>
      </c>
      <c r="B295" s="41" t="s">
        <v>502</v>
      </c>
      <c r="C295" s="42"/>
      <c r="D295" s="41" t="s">
        <v>264</v>
      </c>
      <c r="E295" s="42"/>
      <c r="F295" s="41" t="s">
        <v>363</v>
      </c>
      <c r="G295" s="42"/>
      <c r="H295" s="41" t="s">
        <v>257</v>
      </c>
      <c r="I295" s="42"/>
      <c r="J295" s="41" t="s">
        <v>72</v>
      </c>
      <c r="K295" s="42"/>
      <c r="L295" s="41" t="s">
        <v>188</v>
      </c>
      <c r="M295" s="42"/>
    </row>
    <row r="296" spans="1:16" ht="13.5" customHeight="1" x14ac:dyDescent="0.15">
      <c r="A296" s="6">
        <v>4</v>
      </c>
      <c r="B296" s="7">
        <v>2</v>
      </c>
      <c r="C296" s="8">
        <f>B296/$A296%</f>
        <v>50</v>
      </c>
      <c r="D296" s="7">
        <v>1</v>
      </c>
      <c r="E296" s="8">
        <f>D296/$A296%</f>
        <v>25</v>
      </c>
      <c r="F296" s="7">
        <v>0</v>
      </c>
      <c r="G296" s="8">
        <f>F296/$A296%</f>
        <v>0</v>
      </c>
      <c r="H296" s="7">
        <v>0</v>
      </c>
      <c r="I296" s="9">
        <f>H296/$A296%</f>
        <v>0</v>
      </c>
      <c r="J296" s="10">
        <v>0</v>
      </c>
      <c r="K296" s="9">
        <f>J296/$A296%</f>
        <v>0</v>
      </c>
      <c r="L296" s="7">
        <v>0</v>
      </c>
      <c r="M296" s="8">
        <f>L296/$A296%</f>
        <v>0</v>
      </c>
      <c r="P296" s="11"/>
    </row>
    <row r="297" spans="1:16" ht="13.5" customHeight="1" thickBot="1" x14ac:dyDescent="0.2">
      <c r="A297" s="12"/>
      <c r="B297" s="12"/>
      <c r="C297" s="13"/>
      <c r="D297" s="12"/>
      <c r="E297" s="13"/>
      <c r="F297" s="12"/>
      <c r="G297" s="13"/>
      <c r="H297" s="12"/>
      <c r="I297" s="13"/>
      <c r="P297" s="11"/>
    </row>
    <row r="298" spans="1:16" s="5" customFormat="1" ht="54" customHeight="1" thickTop="1" x14ac:dyDescent="0.15">
      <c r="A298" s="24"/>
      <c r="B298" s="41" t="s">
        <v>504</v>
      </c>
      <c r="C298" s="42"/>
      <c r="D298" s="41" t="s">
        <v>190</v>
      </c>
      <c r="E298" s="42"/>
      <c r="F298" s="53" t="s">
        <v>191</v>
      </c>
      <c r="G298" s="54"/>
      <c r="H298" s="41" t="s">
        <v>192</v>
      </c>
      <c r="I298" s="42"/>
      <c r="J298" s="41" t="s">
        <v>503</v>
      </c>
      <c r="K298" s="42"/>
      <c r="L298" s="44" t="s">
        <v>21</v>
      </c>
      <c r="M298" s="48"/>
    </row>
    <row r="299" spans="1:16" ht="13.5" customHeight="1" x14ac:dyDescent="0.15">
      <c r="A299" s="12"/>
      <c r="B299" s="7">
        <v>1</v>
      </c>
      <c r="C299" s="8">
        <f>B299/$A296%</f>
        <v>25</v>
      </c>
      <c r="D299" s="7">
        <v>0</v>
      </c>
      <c r="E299" s="8">
        <f>D299/$A296%</f>
        <v>0</v>
      </c>
      <c r="F299" s="29">
        <v>0</v>
      </c>
      <c r="G299" s="14">
        <f>F299/$A296%</f>
        <v>0</v>
      </c>
      <c r="H299" s="7">
        <v>0</v>
      </c>
      <c r="I299" s="8">
        <f>H299/$A296%</f>
        <v>0</v>
      </c>
      <c r="J299" s="7">
        <v>0</v>
      </c>
      <c r="K299" s="8">
        <f>J299/$A296%</f>
        <v>0</v>
      </c>
      <c r="L299" s="7">
        <v>1</v>
      </c>
      <c r="M299" s="8">
        <f>L299/$A296%</f>
        <v>25</v>
      </c>
      <c r="P299" s="11"/>
    </row>
    <row r="300" spans="1:16" ht="13.5" customHeight="1" thickBot="1" x14ac:dyDescent="0.2"/>
    <row r="301" spans="1:16" s="5" customFormat="1" ht="54" customHeight="1" thickTop="1" x14ac:dyDescent="0.15">
      <c r="A301" s="24"/>
      <c r="B301" s="41" t="s">
        <v>4</v>
      </c>
      <c r="C301" s="46"/>
      <c r="D301" s="47"/>
      <c r="E301" s="47"/>
      <c r="F301" s="47"/>
      <c r="G301" s="47"/>
      <c r="H301" s="43"/>
      <c r="I301" s="43"/>
      <c r="J301" s="43"/>
      <c r="K301" s="43"/>
      <c r="L301" s="43"/>
      <c r="M301" s="43"/>
    </row>
    <row r="302" spans="1:16" ht="13.5" customHeight="1" x14ac:dyDescent="0.15">
      <c r="A302" s="12"/>
      <c r="B302" s="7">
        <v>1</v>
      </c>
      <c r="C302" s="9">
        <f>B302/$A296%</f>
        <v>25</v>
      </c>
      <c r="D302" s="12"/>
      <c r="E302" s="13"/>
      <c r="F302" s="12"/>
      <c r="G302" s="13"/>
      <c r="H302" s="12"/>
      <c r="I302" s="13"/>
      <c r="J302" s="12"/>
      <c r="K302" s="13"/>
      <c r="L302" s="12"/>
      <c r="M302" s="13"/>
      <c r="P302" s="11"/>
    </row>
    <row r="303" spans="1:16" s="22" customFormat="1" ht="13.5" customHeight="1" x14ac:dyDescent="0.15">
      <c r="A303" s="15" t="s">
        <v>310</v>
      </c>
      <c r="B303" s="15"/>
      <c r="C303" s="21"/>
      <c r="D303" s="15"/>
      <c r="E303" s="21"/>
      <c r="F303" s="15"/>
      <c r="G303" s="21"/>
      <c r="H303" s="15"/>
      <c r="I303" s="21"/>
      <c r="J303" s="15"/>
      <c r="K303" s="21"/>
      <c r="L303" s="15"/>
      <c r="M303" s="21"/>
      <c r="P303" s="23"/>
    </row>
    <row r="304" spans="1:16" s="22" customFormat="1" ht="13.5" customHeight="1" x14ac:dyDescent="0.15">
      <c r="A304" s="15" t="s">
        <v>533</v>
      </c>
      <c r="B304" s="15"/>
      <c r="C304" s="21"/>
      <c r="D304" s="15"/>
      <c r="E304" s="21"/>
      <c r="F304" s="15"/>
      <c r="G304" s="21"/>
      <c r="H304" s="15"/>
      <c r="I304" s="21"/>
      <c r="J304" s="15"/>
      <c r="K304" s="21"/>
      <c r="L304" s="15"/>
      <c r="M304" s="21"/>
      <c r="P304" s="23"/>
    </row>
    <row r="305" spans="1:16" ht="13.5" customHeight="1" thickBot="1" x14ac:dyDescent="0.2">
      <c r="A305" s="12"/>
      <c r="B305" s="12"/>
      <c r="C305" s="13"/>
      <c r="D305" s="12"/>
      <c r="E305" s="13"/>
      <c r="F305" s="12"/>
      <c r="G305" s="13"/>
      <c r="H305" s="12"/>
      <c r="I305" s="13"/>
      <c r="J305" s="12"/>
      <c r="K305" s="13"/>
      <c r="L305" s="12"/>
      <c r="M305" s="13"/>
      <c r="P305" s="11"/>
    </row>
    <row r="306" spans="1:16" ht="15" customHeight="1" x14ac:dyDescent="0.15">
      <c r="A306" s="31"/>
      <c r="B306" s="32" t="s">
        <v>193</v>
      </c>
      <c r="C306" s="35"/>
      <c r="D306" s="31"/>
      <c r="E306" s="35"/>
      <c r="F306" s="31"/>
      <c r="G306" s="35"/>
      <c r="H306" s="31"/>
      <c r="I306" s="35"/>
      <c r="J306" s="31"/>
      <c r="K306" s="31"/>
      <c r="L306" s="31"/>
      <c r="M306" s="31"/>
      <c r="P306" s="11"/>
    </row>
    <row r="307" spans="1:16" ht="13.5" customHeight="1" x14ac:dyDescent="0.15">
      <c r="A307" s="12"/>
      <c r="B307" s="12"/>
      <c r="C307" s="13"/>
      <c r="D307" s="12"/>
      <c r="E307" s="13"/>
      <c r="F307" s="12"/>
      <c r="G307" s="13"/>
      <c r="H307" s="12"/>
      <c r="I307" s="13"/>
      <c r="P307" s="11"/>
    </row>
    <row r="308" spans="1:16" s="3" customFormat="1" ht="15" customHeight="1" thickBot="1" x14ac:dyDescent="0.2">
      <c r="A308" s="2" t="s">
        <v>429</v>
      </c>
    </row>
    <row r="309" spans="1:16" s="5" customFormat="1" ht="27" customHeight="1" thickTop="1" x14ac:dyDescent="0.15">
      <c r="A309" s="4" t="s">
        <v>0</v>
      </c>
      <c r="B309" s="41" t="s">
        <v>62</v>
      </c>
      <c r="C309" s="42"/>
      <c r="D309" s="41" t="s">
        <v>157</v>
      </c>
      <c r="E309" s="42"/>
      <c r="F309" s="41" t="s">
        <v>155</v>
      </c>
      <c r="G309" s="42"/>
      <c r="H309" s="41" t="s">
        <v>265</v>
      </c>
      <c r="I309" s="45"/>
      <c r="J309" s="43"/>
      <c r="K309" s="43"/>
      <c r="L309" s="43"/>
      <c r="M309" s="43"/>
    </row>
    <row r="310" spans="1:16" ht="13.5" customHeight="1" x14ac:dyDescent="0.15">
      <c r="A310" s="6">
        <v>7</v>
      </c>
      <c r="B310" s="7">
        <v>0</v>
      </c>
      <c r="C310" s="8">
        <f>B310/$A310%</f>
        <v>0</v>
      </c>
      <c r="D310" s="7">
        <v>1</v>
      </c>
      <c r="E310" s="8">
        <f>D310/$A310%</f>
        <v>14.285714285714285</v>
      </c>
      <c r="F310" s="7">
        <v>5</v>
      </c>
      <c r="G310" s="8">
        <f>F310/$A310%</f>
        <v>71.428571428571416</v>
      </c>
      <c r="H310" s="7">
        <v>1</v>
      </c>
      <c r="I310" s="9">
        <f>H310/$A310%</f>
        <v>14.285714285714285</v>
      </c>
      <c r="J310" s="12"/>
      <c r="K310" s="13"/>
      <c r="L310" s="12"/>
      <c r="M310" s="13"/>
      <c r="P310" s="11"/>
    </row>
    <row r="311" spans="1:16" s="22" customFormat="1" ht="13.5" customHeight="1" x14ac:dyDescent="0.15">
      <c r="A311" s="15" t="s">
        <v>75</v>
      </c>
      <c r="B311" s="15"/>
      <c r="C311" s="21"/>
      <c r="D311" s="15"/>
      <c r="E311" s="21"/>
      <c r="F311" s="15"/>
      <c r="G311" s="21"/>
      <c r="H311" s="15"/>
      <c r="I311" s="21"/>
      <c r="P311" s="23"/>
    </row>
    <row r="312" spans="1:16" ht="13.5" customHeight="1" x14ac:dyDescent="0.15">
      <c r="A312" s="12"/>
      <c r="B312" s="12"/>
      <c r="C312" s="13"/>
      <c r="D312" s="12"/>
      <c r="E312" s="13"/>
      <c r="F312" s="12"/>
      <c r="G312" s="13"/>
      <c r="H312" s="12"/>
      <c r="I312" s="13"/>
      <c r="P312" s="11"/>
    </row>
    <row r="313" spans="1:16" s="3" customFormat="1" ht="15" customHeight="1" thickBot="1" x14ac:dyDescent="0.2">
      <c r="A313" s="2" t="s">
        <v>430</v>
      </c>
    </row>
    <row r="314" spans="1:16" s="5" customFormat="1" ht="27" customHeight="1" thickTop="1" x14ac:dyDescent="0.15">
      <c r="A314" s="4" t="s">
        <v>0</v>
      </c>
      <c r="B314" s="41" t="s">
        <v>64</v>
      </c>
      <c r="C314" s="42"/>
      <c r="D314" s="41" t="s">
        <v>65</v>
      </c>
      <c r="E314" s="42"/>
      <c r="F314" s="41" t="s">
        <v>66</v>
      </c>
      <c r="G314" s="42"/>
      <c r="H314" s="44" t="s">
        <v>67</v>
      </c>
      <c r="I314" s="45"/>
      <c r="J314" s="44" t="s">
        <v>173</v>
      </c>
      <c r="K314" s="45"/>
      <c r="L314" s="44" t="s">
        <v>4</v>
      </c>
      <c r="M314" s="45"/>
    </row>
    <row r="315" spans="1:16" ht="13.5" customHeight="1" x14ac:dyDescent="0.15">
      <c r="A315" s="6">
        <v>1</v>
      </c>
      <c r="B315" s="7">
        <v>1</v>
      </c>
      <c r="C315" s="8">
        <f>B315/$A315%</f>
        <v>100</v>
      </c>
      <c r="D315" s="7">
        <v>0</v>
      </c>
      <c r="E315" s="8">
        <f>D315/$A315%</f>
        <v>0</v>
      </c>
      <c r="F315" s="7">
        <v>0</v>
      </c>
      <c r="G315" s="8">
        <f>F315/$A315%</f>
        <v>0</v>
      </c>
      <c r="H315" s="7">
        <v>0</v>
      </c>
      <c r="I315" s="9">
        <f>H315/$A315%</f>
        <v>0</v>
      </c>
      <c r="J315" s="10">
        <v>0</v>
      </c>
      <c r="K315" s="9">
        <f>J315/$A315%</f>
        <v>0</v>
      </c>
      <c r="L315" s="10">
        <v>0</v>
      </c>
      <c r="M315" s="9">
        <f>L315/$A315%</f>
        <v>0</v>
      </c>
      <c r="P315" s="11"/>
    </row>
    <row r="316" spans="1:16" s="22" customFormat="1" ht="13.5" customHeight="1" x14ac:dyDescent="0.15">
      <c r="A316" s="15" t="s">
        <v>160</v>
      </c>
      <c r="B316" s="15"/>
      <c r="C316" s="21"/>
      <c r="D316" s="15"/>
      <c r="E316" s="21"/>
      <c r="F316" s="15"/>
      <c r="G316" s="21"/>
      <c r="H316" s="15"/>
      <c r="I316" s="21"/>
      <c r="J316" s="15"/>
      <c r="K316" s="21"/>
      <c r="L316" s="15"/>
      <c r="M316" s="21"/>
      <c r="P316" s="23"/>
    </row>
    <row r="317" spans="1:16" ht="13.5" customHeight="1" x14ac:dyDescent="0.15">
      <c r="A317" s="12"/>
      <c r="B317" s="12"/>
      <c r="C317" s="13"/>
      <c r="D317" s="12"/>
      <c r="E317" s="13"/>
      <c r="F317" s="12"/>
      <c r="G317" s="13"/>
      <c r="H317" s="12"/>
      <c r="I317" s="13"/>
      <c r="P317" s="11"/>
    </row>
    <row r="318" spans="1:16" s="3" customFormat="1" ht="15" customHeight="1" thickBot="1" x14ac:dyDescent="0.2">
      <c r="A318" s="2" t="s">
        <v>431</v>
      </c>
    </row>
    <row r="319" spans="1:16" s="5" customFormat="1" ht="27" customHeight="1" thickTop="1" x14ac:dyDescent="0.15">
      <c r="A319" s="4" t="s">
        <v>0</v>
      </c>
      <c r="B319" s="41" t="s">
        <v>174</v>
      </c>
      <c r="C319" s="42"/>
      <c r="D319" s="41" t="s">
        <v>175</v>
      </c>
      <c r="E319" s="42"/>
      <c r="F319" s="41" t="s">
        <v>176</v>
      </c>
      <c r="G319" s="42"/>
      <c r="H319" s="44" t="s">
        <v>177</v>
      </c>
      <c r="I319" s="45"/>
      <c r="J319" s="44" t="s">
        <v>178</v>
      </c>
      <c r="K319" s="45"/>
      <c r="L319" s="44" t="s">
        <v>179</v>
      </c>
      <c r="M319" s="48"/>
    </row>
    <row r="320" spans="1:16" ht="13.5" customHeight="1" x14ac:dyDescent="0.15">
      <c r="A320" s="6">
        <v>7</v>
      </c>
      <c r="B320" s="7">
        <v>3</v>
      </c>
      <c r="C320" s="8">
        <f>B320/$A320%</f>
        <v>42.857142857142854</v>
      </c>
      <c r="D320" s="7">
        <v>3</v>
      </c>
      <c r="E320" s="8">
        <f>D320/$A320%</f>
        <v>42.857142857142854</v>
      </c>
      <c r="F320" s="7">
        <v>0</v>
      </c>
      <c r="G320" s="8">
        <f>F320/$A320%</f>
        <v>0</v>
      </c>
      <c r="H320" s="7">
        <v>0</v>
      </c>
      <c r="I320" s="9">
        <f>H320/$A320%</f>
        <v>0</v>
      </c>
      <c r="J320" s="10">
        <v>1</v>
      </c>
      <c r="K320" s="9">
        <f>J320/$A320%</f>
        <v>14.285714285714285</v>
      </c>
      <c r="L320" s="7">
        <v>0</v>
      </c>
      <c r="M320" s="8">
        <f>L320/$A320%</f>
        <v>0</v>
      </c>
      <c r="P320" s="11"/>
    </row>
    <row r="321" spans="1:16" ht="13.5" customHeight="1" thickBot="1" x14ac:dyDescent="0.2">
      <c r="A321" s="12"/>
      <c r="B321" s="12"/>
      <c r="C321" s="13"/>
      <c r="D321" s="12"/>
      <c r="E321" s="13"/>
      <c r="F321" s="12"/>
      <c r="G321" s="13"/>
      <c r="H321" s="12"/>
      <c r="I321" s="13"/>
      <c r="P321" s="11"/>
    </row>
    <row r="322" spans="1:16" s="5" customFormat="1" ht="27" customHeight="1" thickTop="1" x14ac:dyDescent="0.15">
      <c r="A322" s="24"/>
      <c r="B322" s="41" t="s">
        <v>4</v>
      </c>
      <c r="C322" s="46"/>
      <c r="D322" s="47"/>
      <c r="E322" s="47"/>
      <c r="F322" s="47"/>
      <c r="G322" s="47"/>
      <c r="H322" s="43"/>
      <c r="I322" s="43"/>
      <c r="J322" s="43"/>
      <c r="K322" s="43"/>
      <c r="L322" s="43"/>
      <c r="M322" s="43"/>
    </row>
    <row r="323" spans="1:16" ht="13.5" customHeight="1" x14ac:dyDescent="0.15">
      <c r="A323" s="12"/>
      <c r="B323" s="7">
        <v>0</v>
      </c>
      <c r="C323" s="9">
        <f>B323/$A320%</f>
        <v>0</v>
      </c>
      <c r="D323" s="12"/>
      <c r="E323" s="13"/>
      <c r="F323" s="12"/>
      <c r="G323" s="13"/>
      <c r="H323" s="12"/>
      <c r="I323" s="13"/>
      <c r="J323" s="12"/>
      <c r="K323" s="13"/>
      <c r="L323" s="12"/>
      <c r="M323" s="13"/>
      <c r="P323" s="11"/>
    </row>
    <row r="324" spans="1:16" s="22" customFormat="1" ht="13.5" customHeight="1" x14ac:dyDescent="0.15">
      <c r="A324" s="15" t="s">
        <v>243</v>
      </c>
      <c r="B324" s="15"/>
      <c r="C324" s="21"/>
      <c r="D324" s="15"/>
      <c r="E324" s="21"/>
      <c r="F324" s="15"/>
      <c r="G324" s="21"/>
      <c r="H324" s="15"/>
      <c r="I324" s="21"/>
      <c r="J324" s="15"/>
      <c r="K324" s="21"/>
      <c r="L324" s="15"/>
      <c r="M324" s="21"/>
      <c r="P324" s="23"/>
    </row>
    <row r="325" spans="1:16" ht="13.5" customHeight="1" x14ac:dyDescent="0.15">
      <c r="A325" s="12"/>
      <c r="B325" s="12"/>
      <c r="C325" s="13"/>
      <c r="D325" s="12"/>
      <c r="E325" s="13"/>
      <c r="F325" s="12"/>
      <c r="G325" s="13"/>
      <c r="H325" s="12"/>
      <c r="I325" s="13"/>
      <c r="J325" s="12"/>
      <c r="K325" s="13"/>
      <c r="L325" s="12"/>
      <c r="M325" s="13"/>
      <c r="P325" s="11"/>
    </row>
    <row r="326" spans="1:16" s="3" customFormat="1" ht="15" customHeight="1" thickBot="1" x14ac:dyDescent="0.2">
      <c r="A326" s="2" t="s">
        <v>432</v>
      </c>
    </row>
    <row r="327" spans="1:16" s="5" customFormat="1" ht="27" customHeight="1" thickTop="1" x14ac:dyDescent="0.15">
      <c r="A327" s="4" t="s">
        <v>0</v>
      </c>
      <c r="B327" s="41" t="s">
        <v>11</v>
      </c>
      <c r="C327" s="42"/>
      <c r="D327" s="41" t="s">
        <v>12</v>
      </c>
      <c r="E327" s="42"/>
      <c r="F327" s="41" t="s">
        <v>4</v>
      </c>
      <c r="G327" s="46"/>
      <c r="H327" s="43"/>
      <c r="I327" s="43"/>
    </row>
    <row r="328" spans="1:16" ht="13.5" customHeight="1" x14ac:dyDescent="0.15">
      <c r="A328" s="6">
        <v>7</v>
      </c>
      <c r="B328" s="7">
        <v>6</v>
      </c>
      <c r="C328" s="8">
        <f>B328/$A328%</f>
        <v>85.714285714285708</v>
      </c>
      <c r="D328" s="7">
        <v>1</v>
      </c>
      <c r="E328" s="8">
        <f>D328/$A328%</f>
        <v>14.285714285714285</v>
      </c>
      <c r="F328" s="7">
        <v>0</v>
      </c>
      <c r="G328" s="14">
        <f>F328/$A328%</f>
        <v>0</v>
      </c>
      <c r="H328" s="12"/>
      <c r="I328" s="13"/>
      <c r="P328" s="11"/>
    </row>
    <row r="330" spans="1:16" s="3" customFormat="1" ht="15" customHeight="1" thickBot="1" x14ac:dyDescent="0.2">
      <c r="A330" s="2" t="s">
        <v>113</v>
      </c>
    </row>
    <row r="331" spans="1:16" s="5" customFormat="1" ht="40.5" customHeight="1" thickTop="1" x14ac:dyDescent="0.15">
      <c r="A331" s="4" t="s">
        <v>0</v>
      </c>
      <c r="B331" s="41" t="s">
        <v>180</v>
      </c>
      <c r="C331" s="42"/>
      <c r="D331" s="41" t="s">
        <v>181</v>
      </c>
      <c r="E331" s="42"/>
      <c r="F331" s="41" t="s">
        <v>182</v>
      </c>
      <c r="G331" s="42"/>
      <c r="H331" s="41" t="s">
        <v>256</v>
      </c>
      <c r="I331" s="42"/>
      <c r="J331" s="41" t="s">
        <v>183</v>
      </c>
      <c r="K331" s="46"/>
      <c r="L331" s="41" t="s">
        <v>184</v>
      </c>
      <c r="M331" s="42"/>
    </row>
    <row r="332" spans="1:16" ht="13.5" customHeight="1" x14ac:dyDescent="0.15">
      <c r="A332" s="6">
        <v>6</v>
      </c>
      <c r="B332" s="7">
        <v>4</v>
      </c>
      <c r="C332" s="8">
        <f>B332/$A332%</f>
        <v>66.666666666666671</v>
      </c>
      <c r="D332" s="7">
        <v>3</v>
      </c>
      <c r="E332" s="8">
        <f>D332/$A332%</f>
        <v>50</v>
      </c>
      <c r="F332" s="7">
        <v>1</v>
      </c>
      <c r="G332" s="8">
        <f>F332/$A332%</f>
        <v>16.666666666666668</v>
      </c>
      <c r="H332" s="7">
        <v>2</v>
      </c>
      <c r="I332" s="9">
        <f>H332/$A332%</f>
        <v>33.333333333333336</v>
      </c>
      <c r="J332" s="10">
        <v>2</v>
      </c>
      <c r="K332" s="9">
        <f>J332/$A332%</f>
        <v>33.333333333333336</v>
      </c>
      <c r="L332" s="7">
        <v>2</v>
      </c>
      <c r="M332" s="8">
        <f>L332/$A332%</f>
        <v>33.333333333333336</v>
      </c>
      <c r="P332" s="11"/>
    </row>
    <row r="333" spans="1:16" ht="13.5" customHeight="1" thickBot="1" x14ac:dyDescent="0.2">
      <c r="A333" s="12"/>
      <c r="B333" s="12"/>
      <c r="C333" s="13"/>
      <c r="D333" s="12"/>
      <c r="E333" s="13"/>
      <c r="F333" s="12"/>
      <c r="G333" s="13"/>
      <c r="H333" s="12"/>
      <c r="I333" s="13"/>
      <c r="P333" s="11"/>
    </row>
    <row r="334" spans="1:16" s="5" customFormat="1" ht="40.5" customHeight="1" thickTop="1" x14ac:dyDescent="0.15">
      <c r="A334" s="24"/>
      <c r="B334" s="41" t="s">
        <v>136</v>
      </c>
      <c r="C334" s="42"/>
      <c r="D334" s="41" t="s">
        <v>185</v>
      </c>
      <c r="E334" s="42"/>
      <c r="F334" s="42" t="s">
        <v>21</v>
      </c>
      <c r="G334" s="41"/>
      <c r="H334" s="49" t="s">
        <v>4</v>
      </c>
      <c r="I334" s="41"/>
      <c r="J334" s="43"/>
      <c r="K334" s="43"/>
      <c r="L334" s="43"/>
      <c r="M334" s="43"/>
    </row>
    <row r="335" spans="1:16" ht="13.5" customHeight="1" x14ac:dyDescent="0.15">
      <c r="A335" s="12"/>
      <c r="B335" s="7">
        <v>3</v>
      </c>
      <c r="C335" s="8">
        <f>B335/$A332%</f>
        <v>50</v>
      </c>
      <c r="D335" s="7">
        <v>1</v>
      </c>
      <c r="E335" s="8">
        <f>D335/$A332%</f>
        <v>16.666666666666668</v>
      </c>
      <c r="F335" s="29">
        <v>0</v>
      </c>
      <c r="G335" s="14">
        <f>F335/$A332%</f>
        <v>0</v>
      </c>
      <c r="H335" s="7">
        <v>0</v>
      </c>
      <c r="I335" s="9">
        <f>H335/$A332%</f>
        <v>0</v>
      </c>
      <c r="J335" s="12"/>
      <c r="K335" s="13"/>
      <c r="L335" s="12"/>
      <c r="M335" s="13"/>
      <c r="P335" s="11"/>
    </row>
    <row r="336" spans="1:16" s="22" customFormat="1" ht="13.5" customHeight="1" x14ac:dyDescent="0.15">
      <c r="A336" s="15" t="s">
        <v>311</v>
      </c>
      <c r="B336" s="15"/>
      <c r="C336" s="21"/>
      <c r="D336" s="15"/>
      <c r="E336" s="21"/>
      <c r="F336" s="15"/>
      <c r="G336" s="21"/>
      <c r="H336" s="15"/>
      <c r="I336" s="21"/>
      <c r="J336" s="15"/>
      <c r="K336" s="21"/>
      <c r="L336" s="15"/>
      <c r="M336" s="21"/>
      <c r="P336" s="23"/>
    </row>
    <row r="337" spans="1:16" s="22" customFormat="1" ht="13.5" customHeight="1" x14ac:dyDescent="0.15">
      <c r="A337" s="15" t="s">
        <v>533</v>
      </c>
      <c r="B337" s="15"/>
      <c r="C337" s="21"/>
      <c r="D337" s="15"/>
      <c r="E337" s="21"/>
      <c r="F337" s="15"/>
      <c r="G337" s="21"/>
      <c r="H337" s="15"/>
      <c r="I337" s="21"/>
      <c r="J337" s="15"/>
      <c r="K337" s="21"/>
      <c r="L337" s="15"/>
      <c r="M337" s="21"/>
      <c r="P337" s="23"/>
    </row>
    <row r="339" spans="1:16" s="3" customFormat="1" ht="15" customHeight="1" thickBot="1" x14ac:dyDescent="0.2">
      <c r="A339" s="2" t="s">
        <v>433</v>
      </c>
    </row>
    <row r="340" spans="1:16" s="5" customFormat="1" ht="27" customHeight="1" thickTop="1" x14ac:dyDescent="0.15">
      <c r="A340" s="4" t="s">
        <v>0</v>
      </c>
      <c r="B340" s="41" t="s">
        <v>11</v>
      </c>
      <c r="C340" s="42"/>
      <c r="D340" s="41" t="s">
        <v>12</v>
      </c>
      <c r="E340" s="42"/>
      <c r="F340" s="41" t="s">
        <v>4</v>
      </c>
      <c r="G340" s="46"/>
      <c r="H340" s="43"/>
      <c r="I340" s="43"/>
      <c r="J340" s="47"/>
      <c r="K340" s="47"/>
      <c r="L340" s="43"/>
      <c r="M340" s="43"/>
    </row>
    <row r="341" spans="1:16" ht="13.5" customHeight="1" x14ac:dyDescent="0.15">
      <c r="A341" s="6">
        <v>6</v>
      </c>
      <c r="B341" s="7">
        <v>2</v>
      </c>
      <c r="C341" s="8">
        <f>B341/$A341%</f>
        <v>33.333333333333336</v>
      </c>
      <c r="D341" s="7">
        <v>4</v>
      </c>
      <c r="E341" s="8">
        <f>D341/$A341%</f>
        <v>66.666666666666671</v>
      </c>
      <c r="F341" s="7">
        <v>0</v>
      </c>
      <c r="G341" s="14">
        <f>F341/$A341%</f>
        <v>0</v>
      </c>
      <c r="H341" s="12"/>
      <c r="I341" s="13"/>
      <c r="J341" s="12"/>
      <c r="K341" s="13"/>
      <c r="L341" s="12"/>
      <c r="M341" s="13"/>
      <c r="P341" s="11"/>
    </row>
    <row r="343" spans="1:16" s="3" customFormat="1" ht="15" customHeight="1" thickBot="1" x14ac:dyDescent="0.2">
      <c r="A343" s="2" t="s">
        <v>434</v>
      </c>
      <c r="L343" s="36"/>
      <c r="M343" s="36"/>
    </row>
    <row r="344" spans="1:16" s="5" customFormat="1" ht="40.5" customHeight="1" thickTop="1" x14ac:dyDescent="0.15">
      <c r="A344" s="4" t="s">
        <v>0</v>
      </c>
      <c r="B344" s="41" t="s">
        <v>68</v>
      </c>
      <c r="C344" s="42"/>
      <c r="D344" s="41" t="s">
        <v>69</v>
      </c>
      <c r="E344" s="42"/>
      <c r="F344" s="41" t="s">
        <v>186</v>
      </c>
      <c r="G344" s="42"/>
      <c r="H344" s="41" t="s">
        <v>187</v>
      </c>
      <c r="I344" s="42"/>
      <c r="J344" s="41" t="s">
        <v>70</v>
      </c>
      <c r="K344" s="42"/>
      <c r="L344" s="41" t="s">
        <v>498</v>
      </c>
      <c r="M344" s="42"/>
    </row>
    <row r="345" spans="1:16" ht="13.5" customHeight="1" x14ac:dyDescent="0.15">
      <c r="A345" s="6">
        <v>4</v>
      </c>
      <c r="B345" s="7">
        <v>3</v>
      </c>
      <c r="C345" s="8">
        <f>B345/$A345%</f>
        <v>75</v>
      </c>
      <c r="D345" s="7">
        <v>2</v>
      </c>
      <c r="E345" s="8">
        <f>D345/$A345%</f>
        <v>50</v>
      </c>
      <c r="F345" s="7">
        <v>3</v>
      </c>
      <c r="G345" s="8">
        <f>F345/$A345%</f>
        <v>75</v>
      </c>
      <c r="H345" s="7">
        <v>2</v>
      </c>
      <c r="I345" s="9">
        <f>H345/$A345%</f>
        <v>50</v>
      </c>
      <c r="J345" s="10">
        <v>4</v>
      </c>
      <c r="K345" s="9">
        <f>J345/$A345%</f>
        <v>100</v>
      </c>
      <c r="L345" s="7">
        <v>1</v>
      </c>
      <c r="M345" s="8">
        <f>L345/$A345%</f>
        <v>25</v>
      </c>
      <c r="P345" s="11"/>
    </row>
    <row r="346" spans="1:16" ht="13.5" customHeight="1" thickBot="1" x14ac:dyDescent="0.2">
      <c r="A346" s="12"/>
      <c r="B346" s="12"/>
      <c r="C346" s="13"/>
      <c r="D346" s="12"/>
      <c r="E346" s="13"/>
      <c r="F346" s="12"/>
      <c r="G346" s="13"/>
      <c r="H346" s="12"/>
      <c r="I346" s="13"/>
      <c r="P346" s="11"/>
    </row>
    <row r="347" spans="1:16" s="5" customFormat="1" ht="40.5" customHeight="1" thickTop="1" x14ac:dyDescent="0.15">
      <c r="A347" s="24"/>
      <c r="B347" s="41" t="s">
        <v>71</v>
      </c>
      <c r="C347" s="42"/>
      <c r="D347" s="41" t="s">
        <v>21</v>
      </c>
      <c r="E347" s="42"/>
      <c r="F347" s="42" t="s">
        <v>4</v>
      </c>
      <c r="G347" s="41"/>
      <c r="H347" s="43"/>
      <c r="I347" s="43"/>
      <c r="J347" s="43"/>
      <c r="K347" s="43"/>
      <c r="L347" s="43"/>
      <c r="M347" s="43"/>
    </row>
    <row r="348" spans="1:16" ht="13.5" customHeight="1" x14ac:dyDescent="0.15">
      <c r="A348" s="12"/>
      <c r="B348" s="7">
        <v>0</v>
      </c>
      <c r="C348" s="8">
        <f>B348/$A345%</f>
        <v>0</v>
      </c>
      <c r="D348" s="7">
        <v>0</v>
      </c>
      <c r="E348" s="8">
        <f>D348/$A345%</f>
        <v>0</v>
      </c>
      <c r="F348" s="29">
        <v>0</v>
      </c>
      <c r="G348" s="14">
        <f>F348/$A345%</f>
        <v>0</v>
      </c>
      <c r="H348" s="12"/>
      <c r="I348" s="13"/>
      <c r="J348" s="12"/>
      <c r="K348" s="13"/>
      <c r="L348" s="12"/>
      <c r="M348" s="13"/>
      <c r="P348" s="11"/>
    </row>
    <row r="349" spans="1:16" s="22" customFormat="1" ht="13.5" customHeight="1" x14ac:dyDescent="0.15">
      <c r="A349" s="15" t="s">
        <v>312</v>
      </c>
      <c r="B349" s="15"/>
      <c r="C349" s="21"/>
      <c r="D349" s="15"/>
      <c r="E349" s="21"/>
      <c r="F349" s="15"/>
      <c r="G349" s="21"/>
      <c r="H349" s="15"/>
      <c r="I349" s="21"/>
      <c r="J349" s="15"/>
      <c r="K349" s="21"/>
      <c r="L349" s="15"/>
      <c r="M349" s="21"/>
      <c r="P349" s="23"/>
    </row>
    <row r="350" spans="1:16" s="22" customFormat="1" ht="13.5" customHeight="1" x14ac:dyDescent="0.15">
      <c r="A350" s="15" t="s">
        <v>533</v>
      </c>
      <c r="B350" s="15"/>
      <c r="C350" s="21"/>
      <c r="D350" s="15"/>
      <c r="E350" s="21"/>
      <c r="F350" s="15"/>
      <c r="G350" s="21"/>
      <c r="H350" s="15"/>
      <c r="I350" s="21"/>
      <c r="J350" s="15"/>
      <c r="K350" s="21"/>
      <c r="L350" s="15"/>
      <c r="M350" s="21"/>
      <c r="P350" s="23"/>
    </row>
    <row r="352" spans="1:16" s="3" customFormat="1" ht="15" customHeight="1" thickBot="1" x14ac:dyDescent="0.2">
      <c r="A352" s="2" t="s">
        <v>114</v>
      </c>
      <c r="L352" s="36"/>
      <c r="M352" s="36"/>
    </row>
    <row r="353" spans="1:16" s="5" customFormat="1" ht="63" customHeight="1" thickTop="1" x14ac:dyDescent="0.15">
      <c r="A353" s="4" t="s">
        <v>0</v>
      </c>
      <c r="B353" s="41" t="s">
        <v>499</v>
      </c>
      <c r="C353" s="42"/>
      <c r="D353" s="41" t="s">
        <v>266</v>
      </c>
      <c r="E353" s="42"/>
      <c r="F353" s="41" t="s">
        <v>364</v>
      </c>
      <c r="G353" s="42"/>
      <c r="H353" s="41" t="s">
        <v>257</v>
      </c>
      <c r="I353" s="42"/>
      <c r="J353" s="41" t="s">
        <v>72</v>
      </c>
      <c r="K353" s="42"/>
      <c r="L353" s="41" t="s">
        <v>188</v>
      </c>
      <c r="M353" s="42"/>
    </row>
    <row r="354" spans="1:16" ht="13.5" customHeight="1" x14ac:dyDescent="0.15">
      <c r="A354" s="6">
        <v>1</v>
      </c>
      <c r="B354" s="7">
        <v>0</v>
      </c>
      <c r="C354" s="8">
        <f>B354/$A354%</f>
        <v>0</v>
      </c>
      <c r="D354" s="7">
        <v>1</v>
      </c>
      <c r="E354" s="8">
        <f>D354/$A354%</f>
        <v>100</v>
      </c>
      <c r="F354" s="7">
        <v>0</v>
      </c>
      <c r="G354" s="8">
        <f>F354/$A354%</f>
        <v>0</v>
      </c>
      <c r="H354" s="7">
        <v>0</v>
      </c>
      <c r="I354" s="9">
        <f>H354/$A354%</f>
        <v>0</v>
      </c>
      <c r="J354" s="10">
        <v>0</v>
      </c>
      <c r="K354" s="9">
        <f>J354/$A354%</f>
        <v>0</v>
      </c>
      <c r="L354" s="7">
        <v>0</v>
      </c>
      <c r="M354" s="8">
        <f>L354/$A354%</f>
        <v>0</v>
      </c>
      <c r="P354" s="11"/>
    </row>
    <row r="355" spans="1:16" ht="13.5" customHeight="1" thickBot="1" x14ac:dyDescent="0.2">
      <c r="A355" s="12"/>
      <c r="B355" s="12"/>
      <c r="C355" s="13"/>
      <c r="D355" s="12"/>
      <c r="E355" s="13"/>
      <c r="F355" s="12"/>
      <c r="G355" s="13"/>
      <c r="H355" s="12"/>
      <c r="I355" s="13"/>
      <c r="P355" s="11"/>
    </row>
    <row r="356" spans="1:16" s="5" customFormat="1" ht="63" customHeight="1" thickTop="1" x14ac:dyDescent="0.15">
      <c r="A356" s="24"/>
      <c r="B356" s="41" t="s">
        <v>267</v>
      </c>
      <c r="C356" s="46"/>
      <c r="D356" s="41" t="s">
        <v>190</v>
      </c>
      <c r="E356" s="42"/>
      <c r="F356" s="42" t="s">
        <v>191</v>
      </c>
      <c r="G356" s="41"/>
      <c r="H356" s="41" t="s">
        <v>192</v>
      </c>
      <c r="I356" s="42"/>
      <c r="J356" s="41" t="s">
        <v>268</v>
      </c>
      <c r="K356" s="42"/>
      <c r="L356" s="45" t="s">
        <v>21</v>
      </c>
      <c r="M356" s="48"/>
    </row>
    <row r="357" spans="1:16" ht="13.5" customHeight="1" x14ac:dyDescent="0.15">
      <c r="A357" s="12"/>
      <c r="B357" s="7">
        <v>0</v>
      </c>
      <c r="C357" s="9">
        <f>B357/$A354%</f>
        <v>0</v>
      </c>
      <c r="D357" s="7">
        <v>0</v>
      </c>
      <c r="E357" s="8">
        <f>D357/$A354%</f>
        <v>0</v>
      </c>
      <c r="F357" s="26">
        <v>0</v>
      </c>
      <c r="G357" s="9">
        <f>F357/$A354%</f>
        <v>0</v>
      </c>
      <c r="H357" s="7">
        <v>0</v>
      </c>
      <c r="I357" s="8">
        <f>H357/$A354%</f>
        <v>0</v>
      </c>
      <c r="J357" s="7">
        <v>0</v>
      </c>
      <c r="K357" s="8">
        <f>J357/$A354%</f>
        <v>0</v>
      </c>
      <c r="L357" s="26">
        <v>0</v>
      </c>
      <c r="M357" s="8">
        <f>L357/$A354%</f>
        <v>0</v>
      </c>
      <c r="P357" s="11"/>
    </row>
    <row r="358" spans="1:16" ht="13.5" customHeight="1" thickBot="1" x14ac:dyDescent="0.2"/>
    <row r="359" spans="1:16" s="5" customFormat="1" ht="63" customHeight="1" thickTop="1" x14ac:dyDescent="0.15">
      <c r="A359" s="24"/>
      <c r="B359" s="41" t="s">
        <v>4</v>
      </c>
      <c r="C359" s="46"/>
      <c r="D359" s="47"/>
      <c r="E359" s="47"/>
      <c r="F359" s="47"/>
      <c r="G359" s="47"/>
      <c r="H359" s="43"/>
      <c r="I359" s="43"/>
      <c r="J359" s="43"/>
      <c r="K359" s="43"/>
      <c r="L359" s="43"/>
      <c r="M359" s="43"/>
    </row>
    <row r="360" spans="1:16" ht="13.5" customHeight="1" x14ac:dyDescent="0.15">
      <c r="A360" s="12"/>
      <c r="B360" s="7">
        <v>0</v>
      </c>
      <c r="C360" s="9">
        <f>B360/$A354%</f>
        <v>0</v>
      </c>
      <c r="D360" s="12"/>
      <c r="E360" s="13"/>
      <c r="F360" s="12"/>
      <c r="G360" s="13"/>
      <c r="H360" s="12"/>
      <c r="I360" s="13"/>
      <c r="J360" s="12"/>
      <c r="K360" s="13"/>
      <c r="L360" s="12"/>
      <c r="M360" s="13"/>
      <c r="P360" s="11"/>
    </row>
    <row r="361" spans="1:16" s="22" customFormat="1" ht="13.5" customHeight="1" x14ac:dyDescent="0.15">
      <c r="A361" s="15" t="s">
        <v>76</v>
      </c>
      <c r="B361" s="15"/>
      <c r="C361" s="21"/>
      <c r="D361" s="15"/>
      <c r="E361" s="21"/>
      <c r="F361" s="15"/>
      <c r="G361" s="21"/>
      <c r="H361" s="15"/>
      <c r="I361" s="21"/>
      <c r="J361" s="15"/>
      <c r="K361" s="21"/>
      <c r="L361" s="15"/>
      <c r="M361" s="21"/>
      <c r="P361" s="23"/>
    </row>
    <row r="362" spans="1:16" ht="13.5" customHeight="1" thickBot="1" x14ac:dyDescent="0.2">
      <c r="A362" s="12"/>
      <c r="B362" s="12"/>
      <c r="C362" s="13"/>
      <c r="D362" s="12"/>
      <c r="E362" s="13"/>
      <c r="F362" s="12"/>
      <c r="G362" s="13"/>
      <c r="H362" s="12"/>
      <c r="I362" s="13"/>
      <c r="J362" s="12"/>
      <c r="K362" s="13"/>
      <c r="L362" s="12"/>
      <c r="M362" s="13"/>
      <c r="P362" s="11"/>
    </row>
    <row r="363" spans="1:16" ht="15" customHeight="1" x14ac:dyDescent="0.15">
      <c r="A363" s="31"/>
      <c r="B363" s="32" t="s">
        <v>194</v>
      </c>
      <c r="C363" s="35"/>
      <c r="D363" s="31"/>
      <c r="E363" s="35"/>
      <c r="F363" s="31"/>
      <c r="G363" s="35"/>
      <c r="H363" s="31"/>
      <c r="I363" s="35"/>
      <c r="J363" s="31"/>
      <c r="K363" s="31"/>
      <c r="L363" s="31"/>
      <c r="M363" s="31"/>
      <c r="P363" s="11"/>
    </row>
    <row r="364" spans="1:16" ht="13.5" customHeight="1" x14ac:dyDescent="0.15">
      <c r="A364" s="12"/>
      <c r="B364" s="12"/>
      <c r="C364" s="13"/>
      <c r="D364" s="12"/>
      <c r="E364" s="13"/>
      <c r="F364" s="12"/>
      <c r="G364" s="13"/>
      <c r="H364" s="12"/>
      <c r="I364" s="13"/>
      <c r="P364" s="11"/>
    </row>
    <row r="365" spans="1:16" s="3" customFormat="1" ht="15" customHeight="1" thickBot="1" x14ac:dyDescent="0.2">
      <c r="A365" s="2" t="s">
        <v>435</v>
      </c>
    </row>
    <row r="366" spans="1:16" s="5" customFormat="1" ht="27" customHeight="1" thickTop="1" x14ac:dyDescent="0.15">
      <c r="A366" s="4" t="s">
        <v>0</v>
      </c>
      <c r="B366" s="41" t="s">
        <v>62</v>
      </c>
      <c r="C366" s="42"/>
      <c r="D366" s="41" t="s">
        <v>157</v>
      </c>
      <c r="E366" s="42"/>
      <c r="F366" s="41" t="s">
        <v>155</v>
      </c>
      <c r="G366" s="42"/>
      <c r="H366" s="41" t="s">
        <v>262</v>
      </c>
      <c r="I366" s="45"/>
      <c r="J366" s="43"/>
      <c r="K366" s="43"/>
      <c r="L366" s="43"/>
      <c r="M366" s="43"/>
    </row>
    <row r="367" spans="1:16" ht="13.5" customHeight="1" x14ac:dyDescent="0.15">
      <c r="A367" s="6">
        <v>81</v>
      </c>
      <c r="B367" s="7">
        <v>2</v>
      </c>
      <c r="C367" s="8">
        <f>B367/$A367%</f>
        <v>2.4691358024691357</v>
      </c>
      <c r="D367" s="7">
        <v>10</v>
      </c>
      <c r="E367" s="8">
        <f>D367/$A367%</f>
        <v>12.345679012345679</v>
      </c>
      <c r="F367" s="7">
        <v>70</v>
      </c>
      <c r="G367" s="8">
        <f>F367/$A367%</f>
        <v>86.419753086419746</v>
      </c>
      <c r="H367" s="7">
        <v>1</v>
      </c>
      <c r="I367" s="9">
        <f>H367/$A367%</f>
        <v>1.2345679012345678</v>
      </c>
      <c r="J367" s="12"/>
      <c r="K367" s="13"/>
      <c r="L367" s="12"/>
      <c r="M367" s="13"/>
      <c r="P367" s="11"/>
    </row>
    <row r="368" spans="1:16" s="22" customFormat="1" ht="13.5" customHeight="1" x14ac:dyDescent="0.15">
      <c r="A368" s="15" t="s">
        <v>77</v>
      </c>
      <c r="B368" s="15"/>
      <c r="C368" s="21"/>
      <c r="D368" s="15"/>
      <c r="E368" s="21"/>
      <c r="F368" s="15"/>
      <c r="G368" s="21"/>
      <c r="H368" s="15"/>
      <c r="I368" s="21"/>
      <c r="P368" s="23"/>
    </row>
    <row r="369" spans="1:16" ht="13.5" customHeight="1" x14ac:dyDescent="0.15">
      <c r="A369" s="12"/>
      <c r="B369" s="12"/>
      <c r="C369" s="13"/>
      <c r="D369" s="12"/>
      <c r="E369" s="13"/>
      <c r="F369" s="12"/>
      <c r="G369" s="13"/>
      <c r="H369" s="12"/>
      <c r="I369" s="13"/>
      <c r="P369" s="11"/>
    </row>
    <row r="370" spans="1:16" s="3" customFormat="1" ht="15" customHeight="1" thickBot="1" x14ac:dyDescent="0.2">
      <c r="A370" s="2" t="s">
        <v>436</v>
      </c>
    </row>
    <row r="371" spans="1:16" s="5" customFormat="1" ht="27" customHeight="1" thickTop="1" x14ac:dyDescent="0.15">
      <c r="A371" s="4" t="s">
        <v>0</v>
      </c>
      <c r="B371" s="41" t="s">
        <v>64</v>
      </c>
      <c r="C371" s="42"/>
      <c r="D371" s="41" t="s">
        <v>65</v>
      </c>
      <c r="E371" s="42"/>
      <c r="F371" s="41" t="s">
        <v>66</v>
      </c>
      <c r="G371" s="42"/>
      <c r="H371" s="44" t="s">
        <v>67</v>
      </c>
      <c r="I371" s="45"/>
      <c r="J371" s="44" t="s">
        <v>173</v>
      </c>
      <c r="K371" s="45"/>
      <c r="L371" s="44" t="s">
        <v>4</v>
      </c>
      <c r="M371" s="45"/>
    </row>
    <row r="372" spans="1:16" ht="13.5" customHeight="1" x14ac:dyDescent="0.15">
      <c r="A372" s="6">
        <v>10</v>
      </c>
      <c r="B372" s="7">
        <v>8</v>
      </c>
      <c r="C372" s="8">
        <f>B372/$A372%</f>
        <v>80</v>
      </c>
      <c r="D372" s="7">
        <v>1</v>
      </c>
      <c r="E372" s="8">
        <f>D372/$A372%</f>
        <v>10</v>
      </c>
      <c r="F372" s="7">
        <v>0</v>
      </c>
      <c r="G372" s="8">
        <f>F372/$A372%</f>
        <v>0</v>
      </c>
      <c r="H372" s="7">
        <v>0</v>
      </c>
      <c r="I372" s="9">
        <f>H372/$A372%</f>
        <v>0</v>
      </c>
      <c r="J372" s="10">
        <v>1</v>
      </c>
      <c r="K372" s="9">
        <f>J372/$A372%</f>
        <v>10</v>
      </c>
      <c r="L372" s="10">
        <v>0</v>
      </c>
      <c r="M372" s="9">
        <f>L372/$A372%</f>
        <v>0</v>
      </c>
      <c r="P372" s="11"/>
    </row>
    <row r="373" spans="1:16" s="22" customFormat="1" ht="13.5" customHeight="1" x14ac:dyDescent="0.15">
      <c r="A373" s="15" t="s">
        <v>161</v>
      </c>
      <c r="B373" s="15"/>
      <c r="C373" s="21"/>
      <c r="D373" s="15"/>
      <c r="E373" s="21"/>
      <c r="F373" s="15"/>
      <c r="G373" s="21"/>
      <c r="H373" s="15"/>
      <c r="I373" s="21"/>
      <c r="J373" s="15"/>
      <c r="K373" s="21"/>
      <c r="L373" s="15"/>
      <c r="M373" s="21"/>
      <c r="P373" s="23"/>
    </row>
    <row r="374" spans="1:16" ht="13.5" customHeight="1" x14ac:dyDescent="0.15">
      <c r="A374" s="12"/>
      <c r="B374" s="12"/>
      <c r="C374" s="13"/>
      <c r="D374" s="12"/>
      <c r="E374" s="13"/>
      <c r="F374" s="12"/>
      <c r="G374" s="13"/>
      <c r="H374" s="12"/>
      <c r="I374" s="13"/>
      <c r="P374" s="11"/>
    </row>
    <row r="375" spans="1:16" s="3" customFormat="1" ht="15" customHeight="1" thickBot="1" x14ac:dyDescent="0.2">
      <c r="A375" s="2" t="s">
        <v>437</v>
      </c>
    </row>
    <row r="376" spans="1:16" s="5" customFormat="1" ht="27" customHeight="1" thickTop="1" x14ac:dyDescent="0.15">
      <c r="A376" s="4" t="s">
        <v>0</v>
      </c>
      <c r="B376" s="41" t="s">
        <v>174</v>
      </c>
      <c r="C376" s="42"/>
      <c r="D376" s="41" t="s">
        <v>175</v>
      </c>
      <c r="E376" s="42"/>
      <c r="F376" s="41" t="s">
        <v>176</v>
      </c>
      <c r="G376" s="42"/>
      <c r="H376" s="44" t="s">
        <v>177</v>
      </c>
      <c r="I376" s="45"/>
      <c r="J376" s="44" t="s">
        <v>178</v>
      </c>
      <c r="K376" s="45"/>
      <c r="L376" s="44" t="s">
        <v>179</v>
      </c>
      <c r="M376" s="48"/>
    </row>
    <row r="377" spans="1:16" ht="13.5" customHeight="1" x14ac:dyDescent="0.15">
      <c r="A377" s="6">
        <v>81</v>
      </c>
      <c r="B377" s="7">
        <v>33</v>
      </c>
      <c r="C377" s="8">
        <f>B377/$A377%</f>
        <v>40.74074074074074</v>
      </c>
      <c r="D377" s="7">
        <v>13</v>
      </c>
      <c r="E377" s="8">
        <f>D377/$A377%</f>
        <v>16.049382716049383</v>
      </c>
      <c r="F377" s="7">
        <v>14</v>
      </c>
      <c r="G377" s="8">
        <f>F377/$A377%</f>
        <v>17.283950617283949</v>
      </c>
      <c r="H377" s="7">
        <v>3</v>
      </c>
      <c r="I377" s="9">
        <f>H377/$A377%</f>
        <v>3.7037037037037033</v>
      </c>
      <c r="J377" s="10">
        <v>10</v>
      </c>
      <c r="K377" s="9">
        <f>J377/$A377%</f>
        <v>12.345679012345679</v>
      </c>
      <c r="L377" s="7">
        <v>0</v>
      </c>
      <c r="M377" s="8">
        <f>L377/$A377%</f>
        <v>0</v>
      </c>
      <c r="P377" s="11"/>
    </row>
    <row r="378" spans="1:16" ht="13.5" customHeight="1" thickBot="1" x14ac:dyDescent="0.2">
      <c r="A378" s="12"/>
      <c r="B378" s="12"/>
      <c r="C378" s="13"/>
      <c r="D378" s="12"/>
      <c r="E378" s="13"/>
      <c r="F378" s="12"/>
      <c r="G378" s="13"/>
      <c r="H378" s="12"/>
      <c r="I378" s="13"/>
      <c r="P378" s="11"/>
    </row>
    <row r="379" spans="1:16" s="5" customFormat="1" ht="27" customHeight="1" thickTop="1" x14ac:dyDescent="0.15">
      <c r="A379" s="24"/>
      <c r="B379" s="41" t="s">
        <v>4</v>
      </c>
      <c r="C379" s="46"/>
      <c r="D379" s="47"/>
      <c r="E379" s="47"/>
      <c r="F379" s="47"/>
      <c r="G379" s="47"/>
      <c r="H379" s="43"/>
      <c r="I379" s="43"/>
      <c r="J379" s="43"/>
      <c r="K379" s="43"/>
      <c r="L379" s="43"/>
      <c r="M379" s="43"/>
    </row>
    <row r="380" spans="1:16" ht="13.5" customHeight="1" x14ac:dyDescent="0.15">
      <c r="A380" s="12"/>
      <c r="B380" s="7">
        <v>8</v>
      </c>
      <c r="C380" s="9">
        <f>B380/$A377%</f>
        <v>9.8765432098765427</v>
      </c>
      <c r="D380" s="12"/>
      <c r="E380" s="13"/>
      <c r="F380" s="12"/>
      <c r="G380" s="13"/>
      <c r="H380" s="12"/>
      <c r="I380" s="13"/>
      <c r="J380" s="12"/>
      <c r="K380" s="13"/>
      <c r="L380" s="12"/>
      <c r="M380" s="13"/>
      <c r="P380" s="11"/>
    </row>
    <row r="381" spans="1:16" s="22" customFormat="1" ht="13.5" customHeight="1" x14ac:dyDescent="0.15">
      <c r="A381" s="15" t="s">
        <v>244</v>
      </c>
      <c r="B381" s="15"/>
      <c r="C381" s="21"/>
      <c r="D381" s="15"/>
      <c r="E381" s="21"/>
      <c r="F381" s="15"/>
      <c r="G381" s="21"/>
      <c r="H381" s="15"/>
      <c r="I381" s="21"/>
      <c r="J381" s="15"/>
      <c r="K381" s="21"/>
      <c r="L381" s="15"/>
      <c r="M381" s="21"/>
      <c r="P381" s="23"/>
    </row>
    <row r="382" spans="1:16" ht="13.5" customHeight="1" x14ac:dyDescent="0.15">
      <c r="A382" s="12"/>
      <c r="B382" s="12"/>
      <c r="C382" s="13"/>
      <c r="D382" s="12"/>
      <c r="E382" s="13"/>
      <c r="F382" s="12"/>
      <c r="G382" s="13"/>
      <c r="H382" s="12"/>
      <c r="I382" s="13"/>
      <c r="J382" s="12"/>
      <c r="K382" s="13"/>
      <c r="L382" s="12"/>
      <c r="M382" s="13"/>
      <c r="P382" s="11"/>
    </row>
    <row r="383" spans="1:16" s="3" customFormat="1" ht="15" customHeight="1" thickBot="1" x14ac:dyDescent="0.2">
      <c r="A383" s="2" t="s">
        <v>438</v>
      </c>
    </row>
    <row r="384" spans="1:16" s="5" customFormat="1" ht="27" customHeight="1" thickTop="1" x14ac:dyDescent="0.15">
      <c r="A384" s="4" t="s">
        <v>0</v>
      </c>
      <c r="B384" s="41" t="s">
        <v>11</v>
      </c>
      <c r="C384" s="42"/>
      <c r="D384" s="41" t="s">
        <v>12</v>
      </c>
      <c r="E384" s="42"/>
      <c r="F384" s="41" t="s">
        <v>4</v>
      </c>
      <c r="G384" s="46"/>
      <c r="H384" s="43"/>
      <c r="I384" s="43"/>
    </row>
    <row r="385" spans="1:16" ht="13.5" customHeight="1" x14ac:dyDescent="0.15">
      <c r="A385" s="6">
        <v>81</v>
      </c>
      <c r="B385" s="7">
        <v>47</v>
      </c>
      <c r="C385" s="8">
        <f>B385/$A385%</f>
        <v>58.02469135802469</v>
      </c>
      <c r="D385" s="7">
        <v>32</v>
      </c>
      <c r="E385" s="8">
        <f>D385/$A385%</f>
        <v>39.506172839506171</v>
      </c>
      <c r="F385" s="7">
        <v>2</v>
      </c>
      <c r="G385" s="14">
        <f>F385/$A385%</f>
        <v>2.4691358024691357</v>
      </c>
      <c r="H385" s="12"/>
      <c r="I385" s="13"/>
      <c r="P385" s="11"/>
    </row>
    <row r="387" spans="1:16" s="3" customFormat="1" ht="15" customHeight="1" thickBot="1" x14ac:dyDescent="0.2">
      <c r="A387" s="2" t="s">
        <v>115</v>
      </c>
    </row>
    <row r="388" spans="1:16" s="5" customFormat="1" ht="40.5" customHeight="1" thickTop="1" x14ac:dyDescent="0.15">
      <c r="A388" s="4" t="s">
        <v>0</v>
      </c>
      <c r="B388" s="41" t="s">
        <v>180</v>
      </c>
      <c r="C388" s="42"/>
      <c r="D388" s="41" t="s">
        <v>181</v>
      </c>
      <c r="E388" s="42"/>
      <c r="F388" s="41" t="s">
        <v>182</v>
      </c>
      <c r="G388" s="42"/>
      <c r="H388" s="41" t="s">
        <v>256</v>
      </c>
      <c r="I388" s="42"/>
      <c r="J388" s="41" t="s">
        <v>183</v>
      </c>
      <c r="K388" s="46"/>
      <c r="L388" s="41" t="s">
        <v>184</v>
      </c>
      <c r="M388" s="42"/>
    </row>
    <row r="389" spans="1:16" ht="13.5" customHeight="1" x14ac:dyDescent="0.15">
      <c r="A389" s="6">
        <v>47</v>
      </c>
      <c r="B389" s="7">
        <v>28</v>
      </c>
      <c r="C389" s="8">
        <f>B389/$A389%</f>
        <v>59.574468085106389</v>
      </c>
      <c r="D389" s="7">
        <v>19</v>
      </c>
      <c r="E389" s="8">
        <f>D389/$A389%</f>
        <v>40.425531914893618</v>
      </c>
      <c r="F389" s="7">
        <v>9</v>
      </c>
      <c r="G389" s="8">
        <f>F389/$A389%</f>
        <v>19.148936170212767</v>
      </c>
      <c r="H389" s="7">
        <v>14</v>
      </c>
      <c r="I389" s="9">
        <f>H389/$A389%</f>
        <v>29.787234042553195</v>
      </c>
      <c r="J389" s="10">
        <v>23</v>
      </c>
      <c r="K389" s="9">
        <f>J389/$A389%</f>
        <v>48.936170212765958</v>
      </c>
      <c r="L389" s="7">
        <v>3</v>
      </c>
      <c r="M389" s="8">
        <f>L389/$A389%</f>
        <v>6.3829787234042561</v>
      </c>
      <c r="P389" s="11"/>
    </row>
    <row r="390" spans="1:16" ht="13.5" customHeight="1" thickBot="1" x14ac:dyDescent="0.2">
      <c r="A390" s="12"/>
      <c r="B390" s="12"/>
      <c r="C390" s="13"/>
      <c r="D390" s="12"/>
      <c r="E390" s="13"/>
      <c r="F390" s="12"/>
      <c r="G390" s="13"/>
      <c r="H390" s="12"/>
      <c r="I390" s="13"/>
      <c r="P390" s="11"/>
    </row>
    <row r="391" spans="1:16" s="5" customFormat="1" ht="40.5" customHeight="1" thickTop="1" x14ac:dyDescent="0.15">
      <c r="A391" s="24"/>
      <c r="B391" s="41" t="s">
        <v>136</v>
      </c>
      <c r="C391" s="42"/>
      <c r="D391" s="41" t="s">
        <v>185</v>
      </c>
      <c r="E391" s="42"/>
      <c r="F391" s="42" t="s">
        <v>21</v>
      </c>
      <c r="G391" s="41"/>
      <c r="H391" s="49" t="s">
        <v>4</v>
      </c>
      <c r="I391" s="41"/>
      <c r="J391" s="43"/>
      <c r="K391" s="43"/>
      <c r="L391" s="43"/>
      <c r="M391" s="43"/>
    </row>
    <row r="392" spans="1:16" ht="13.5" customHeight="1" x14ac:dyDescent="0.15">
      <c r="A392" s="12"/>
      <c r="B392" s="7">
        <v>8</v>
      </c>
      <c r="C392" s="8">
        <f>B392/$A389%</f>
        <v>17.021276595744681</v>
      </c>
      <c r="D392" s="7">
        <v>4</v>
      </c>
      <c r="E392" s="8">
        <f>D392/$A389%</f>
        <v>8.5106382978723403</v>
      </c>
      <c r="F392" s="29">
        <v>0</v>
      </c>
      <c r="G392" s="14">
        <f>F392/$A389%</f>
        <v>0</v>
      </c>
      <c r="H392" s="7">
        <v>1</v>
      </c>
      <c r="I392" s="9">
        <f>H392/$A389%</f>
        <v>2.1276595744680851</v>
      </c>
      <c r="J392" s="12"/>
      <c r="K392" s="13"/>
      <c r="L392" s="12"/>
      <c r="M392" s="13"/>
      <c r="P392" s="11"/>
    </row>
    <row r="393" spans="1:16" s="22" customFormat="1" ht="13.5" customHeight="1" x14ac:dyDescent="0.15">
      <c r="A393" s="15" t="s">
        <v>313</v>
      </c>
      <c r="B393" s="15"/>
      <c r="C393" s="21"/>
      <c r="D393" s="15"/>
      <c r="E393" s="21"/>
      <c r="F393" s="15"/>
      <c r="G393" s="21"/>
      <c r="H393" s="15"/>
      <c r="I393" s="21"/>
      <c r="J393" s="15"/>
      <c r="K393" s="21"/>
      <c r="L393" s="15"/>
      <c r="M393" s="21"/>
      <c r="P393" s="23"/>
    </row>
    <row r="394" spans="1:16" s="22" customFormat="1" ht="13.5" customHeight="1" x14ac:dyDescent="0.15">
      <c r="A394" s="15" t="s">
        <v>533</v>
      </c>
      <c r="B394" s="15"/>
      <c r="C394" s="21"/>
      <c r="D394" s="15"/>
      <c r="E394" s="21"/>
      <c r="F394" s="15"/>
      <c r="G394" s="21"/>
      <c r="H394" s="15"/>
      <c r="I394" s="21"/>
      <c r="J394" s="15"/>
      <c r="K394" s="21"/>
      <c r="L394" s="15"/>
      <c r="M394" s="21"/>
      <c r="P394" s="23"/>
    </row>
    <row r="396" spans="1:16" s="3" customFormat="1" ht="15" customHeight="1" thickBot="1" x14ac:dyDescent="0.2">
      <c r="A396" s="2" t="s">
        <v>78</v>
      </c>
    </row>
    <row r="397" spans="1:16" s="5" customFormat="1" ht="27" customHeight="1" thickTop="1" x14ac:dyDescent="0.15">
      <c r="A397" s="4" t="s">
        <v>0</v>
      </c>
      <c r="B397" s="41" t="s">
        <v>11</v>
      </c>
      <c r="C397" s="42"/>
      <c r="D397" s="41" t="s">
        <v>12</v>
      </c>
      <c r="E397" s="42"/>
      <c r="F397" s="41" t="s">
        <v>4</v>
      </c>
      <c r="G397" s="46"/>
      <c r="H397" s="43"/>
      <c r="I397" s="43"/>
      <c r="J397" s="47"/>
      <c r="K397" s="47"/>
      <c r="L397" s="43"/>
      <c r="M397" s="43"/>
    </row>
    <row r="398" spans="1:16" ht="13.5" customHeight="1" x14ac:dyDescent="0.15">
      <c r="A398" s="6">
        <v>47</v>
      </c>
      <c r="B398" s="7">
        <v>22</v>
      </c>
      <c r="C398" s="8">
        <f>B398/$A398%</f>
        <v>46.808510638297875</v>
      </c>
      <c r="D398" s="7">
        <v>17</v>
      </c>
      <c r="E398" s="8">
        <f>D398/$A398%</f>
        <v>36.170212765957451</v>
      </c>
      <c r="F398" s="7">
        <v>8</v>
      </c>
      <c r="G398" s="14">
        <f>F398/$A398%</f>
        <v>17.021276595744681</v>
      </c>
      <c r="H398" s="12"/>
      <c r="I398" s="13"/>
      <c r="J398" s="12"/>
      <c r="K398" s="13"/>
      <c r="L398" s="12"/>
      <c r="M398" s="13"/>
      <c r="P398" s="11"/>
    </row>
    <row r="400" spans="1:16" s="3" customFormat="1" ht="15" customHeight="1" thickBot="1" x14ac:dyDescent="0.2">
      <c r="A400" s="2" t="s">
        <v>224</v>
      </c>
      <c r="L400" s="36"/>
      <c r="M400" s="36"/>
    </row>
    <row r="401" spans="1:16" s="5" customFormat="1" ht="40.5" customHeight="1" thickTop="1" x14ac:dyDescent="0.15">
      <c r="A401" s="4" t="s">
        <v>0</v>
      </c>
      <c r="B401" s="41" t="s">
        <v>68</v>
      </c>
      <c r="C401" s="42"/>
      <c r="D401" s="41" t="s">
        <v>69</v>
      </c>
      <c r="E401" s="42"/>
      <c r="F401" s="41" t="s">
        <v>186</v>
      </c>
      <c r="G401" s="42"/>
      <c r="H401" s="41" t="s">
        <v>187</v>
      </c>
      <c r="I401" s="42"/>
      <c r="J401" s="41" t="s">
        <v>70</v>
      </c>
      <c r="K401" s="42"/>
      <c r="L401" s="41" t="s">
        <v>506</v>
      </c>
      <c r="M401" s="42"/>
    </row>
    <row r="402" spans="1:16" ht="13.5" customHeight="1" x14ac:dyDescent="0.15">
      <c r="A402" s="6">
        <v>17</v>
      </c>
      <c r="B402" s="7">
        <v>10</v>
      </c>
      <c r="C402" s="8">
        <f>B402/$A402%</f>
        <v>58.823529411764703</v>
      </c>
      <c r="D402" s="7">
        <v>2</v>
      </c>
      <c r="E402" s="8">
        <f>D402/$A402%</f>
        <v>11.76470588235294</v>
      </c>
      <c r="F402" s="7">
        <v>10</v>
      </c>
      <c r="G402" s="8">
        <f>F402/$A402%</f>
        <v>58.823529411764703</v>
      </c>
      <c r="H402" s="7">
        <v>7</v>
      </c>
      <c r="I402" s="9">
        <f>H402/$A402%</f>
        <v>41.17647058823529</v>
      </c>
      <c r="J402" s="10">
        <v>7</v>
      </c>
      <c r="K402" s="9">
        <f>J402/$A402%</f>
        <v>41.17647058823529</v>
      </c>
      <c r="L402" s="7">
        <v>4</v>
      </c>
      <c r="M402" s="8">
        <f>L402/$A402%</f>
        <v>23.52941176470588</v>
      </c>
      <c r="P402" s="11"/>
    </row>
    <row r="403" spans="1:16" ht="13.5" customHeight="1" thickBot="1" x14ac:dyDescent="0.2">
      <c r="A403" s="12"/>
      <c r="B403" s="12"/>
      <c r="C403" s="13"/>
      <c r="D403" s="12"/>
      <c r="E403" s="13"/>
      <c r="F403" s="12"/>
      <c r="G403" s="13"/>
      <c r="H403" s="12"/>
      <c r="I403" s="13"/>
      <c r="P403" s="11"/>
    </row>
    <row r="404" spans="1:16" s="5" customFormat="1" ht="40.5" customHeight="1" thickTop="1" x14ac:dyDescent="0.15">
      <c r="A404" s="24"/>
      <c r="B404" s="41" t="s">
        <v>71</v>
      </c>
      <c r="C404" s="42"/>
      <c r="D404" s="41" t="s">
        <v>21</v>
      </c>
      <c r="E404" s="42"/>
      <c r="F404" s="42" t="s">
        <v>4</v>
      </c>
      <c r="G404" s="41"/>
      <c r="H404" s="43"/>
      <c r="I404" s="43"/>
      <c r="J404" s="43"/>
      <c r="K404" s="43"/>
      <c r="L404" s="43"/>
      <c r="M404" s="43"/>
    </row>
    <row r="405" spans="1:16" ht="13.5" customHeight="1" x14ac:dyDescent="0.15">
      <c r="A405" s="12"/>
      <c r="B405" s="7">
        <v>2</v>
      </c>
      <c r="C405" s="8">
        <f>B405/$A402%</f>
        <v>11.76470588235294</v>
      </c>
      <c r="D405" s="7">
        <v>2</v>
      </c>
      <c r="E405" s="8">
        <f>D405/$A402%</f>
        <v>11.76470588235294</v>
      </c>
      <c r="F405" s="29">
        <v>0</v>
      </c>
      <c r="G405" s="14">
        <f>F405/$A402%</f>
        <v>0</v>
      </c>
      <c r="H405" s="12"/>
      <c r="I405" s="13"/>
      <c r="J405" s="12"/>
      <c r="K405" s="13"/>
      <c r="L405" s="12"/>
      <c r="M405" s="13"/>
      <c r="P405" s="11"/>
    </row>
    <row r="406" spans="1:16" s="22" customFormat="1" ht="13.5" customHeight="1" x14ac:dyDescent="0.15">
      <c r="A406" s="15" t="s">
        <v>314</v>
      </c>
      <c r="B406" s="15"/>
      <c r="C406" s="21"/>
      <c r="D406" s="15"/>
      <c r="E406" s="21"/>
      <c r="F406" s="15"/>
      <c r="G406" s="21"/>
      <c r="H406" s="15"/>
      <c r="I406" s="21"/>
      <c r="J406" s="15"/>
      <c r="K406" s="21"/>
      <c r="L406" s="15"/>
      <c r="M406" s="21"/>
      <c r="P406" s="23"/>
    </row>
    <row r="407" spans="1:16" s="22" customFormat="1" ht="13.5" customHeight="1" x14ac:dyDescent="0.15">
      <c r="A407" s="15" t="s">
        <v>533</v>
      </c>
      <c r="B407" s="15"/>
      <c r="C407" s="21"/>
      <c r="D407" s="15"/>
      <c r="E407" s="21"/>
      <c r="F407" s="15"/>
      <c r="G407" s="21"/>
      <c r="H407" s="15"/>
      <c r="I407" s="21"/>
      <c r="J407" s="15"/>
      <c r="K407" s="21"/>
      <c r="L407" s="15"/>
      <c r="M407" s="21"/>
      <c r="P407" s="23"/>
    </row>
    <row r="409" spans="1:16" s="3" customFormat="1" ht="15" customHeight="1" thickBot="1" x14ac:dyDescent="0.2">
      <c r="A409" s="2" t="s">
        <v>116</v>
      </c>
      <c r="L409" s="36"/>
      <c r="M409" s="36"/>
    </row>
    <row r="410" spans="1:16" s="5" customFormat="1" ht="63" customHeight="1" thickTop="1" x14ac:dyDescent="0.15">
      <c r="A410" s="4" t="s">
        <v>0</v>
      </c>
      <c r="B410" s="41" t="s">
        <v>505</v>
      </c>
      <c r="C410" s="42"/>
      <c r="D410" s="41" t="s">
        <v>269</v>
      </c>
      <c r="E410" s="42"/>
      <c r="F410" s="41" t="s">
        <v>365</v>
      </c>
      <c r="G410" s="42"/>
      <c r="H410" s="41" t="s">
        <v>257</v>
      </c>
      <c r="I410" s="42"/>
      <c r="J410" s="41" t="s">
        <v>72</v>
      </c>
      <c r="K410" s="42"/>
      <c r="L410" s="41" t="s">
        <v>188</v>
      </c>
      <c r="M410" s="42"/>
    </row>
    <row r="411" spans="1:16" ht="13.5" customHeight="1" x14ac:dyDescent="0.15">
      <c r="A411" s="6">
        <v>32</v>
      </c>
      <c r="B411" s="7">
        <v>18</v>
      </c>
      <c r="C411" s="8">
        <f>B411/$A411%</f>
        <v>56.25</v>
      </c>
      <c r="D411" s="7">
        <v>3</v>
      </c>
      <c r="E411" s="8">
        <f>D411/$A411%</f>
        <v>9.375</v>
      </c>
      <c r="F411" s="7">
        <v>3</v>
      </c>
      <c r="G411" s="8">
        <f>F411/$A411%</f>
        <v>9.375</v>
      </c>
      <c r="H411" s="7">
        <v>0</v>
      </c>
      <c r="I411" s="9">
        <f>H411/$A411%</f>
        <v>0</v>
      </c>
      <c r="J411" s="10">
        <v>1</v>
      </c>
      <c r="K411" s="9">
        <f>J411/$A411%</f>
        <v>3.125</v>
      </c>
      <c r="L411" s="7">
        <v>2</v>
      </c>
      <c r="M411" s="8">
        <f>L411/$A411%</f>
        <v>6.25</v>
      </c>
      <c r="P411" s="11"/>
    </row>
    <row r="412" spans="1:16" ht="13.5" customHeight="1" thickBot="1" x14ac:dyDescent="0.2">
      <c r="A412" s="12"/>
      <c r="B412" s="12"/>
      <c r="C412" s="13"/>
      <c r="D412" s="12"/>
      <c r="E412" s="13"/>
      <c r="F412" s="12"/>
      <c r="G412" s="13"/>
      <c r="H412" s="12"/>
      <c r="I412" s="13"/>
      <c r="P412" s="11"/>
    </row>
    <row r="413" spans="1:16" s="5" customFormat="1" ht="63" customHeight="1" thickTop="1" x14ac:dyDescent="0.15">
      <c r="A413" s="24"/>
      <c r="B413" s="41" t="s">
        <v>366</v>
      </c>
      <c r="C413" s="46"/>
      <c r="D413" s="41" t="s">
        <v>190</v>
      </c>
      <c r="E413" s="42"/>
      <c r="F413" s="42" t="s">
        <v>191</v>
      </c>
      <c r="G413" s="41"/>
      <c r="H413" s="41" t="s">
        <v>192</v>
      </c>
      <c r="I413" s="42"/>
      <c r="J413" s="41" t="s">
        <v>367</v>
      </c>
      <c r="K413" s="42"/>
      <c r="L413" s="45" t="s">
        <v>21</v>
      </c>
      <c r="M413" s="48"/>
    </row>
    <row r="414" spans="1:16" ht="13.5" customHeight="1" x14ac:dyDescent="0.15">
      <c r="A414" s="12"/>
      <c r="B414" s="7">
        <v>4</v>
      </c>
      <c r="C414" s="9">
        <f>B414/$A411%</f>
        <v>12.5</v>
      </c>
      <c r="D414" s="7">
        <v>5</v>
      </c>
      <c r="E414" s="8">
        <f>D414/$A411%</f>
        <v>15.625</v>
      </c>
      <c r="F414" s="26">
        <v>0</v>
      </c>
      <c r="G414" s="9">
        <f>F414/$A411%</f>
        <v>0</v>
      </c>
      <c r="H414" s="7">
        <v>0</v>
      </c>
      <c r="I414" s="8">
        <f>H414/$A411%</f>
        <v>0</v>
      </c>
      <c r="J414" s="7">
        <v>2</v>
      </c>
      <c r="K414" s="8">
        <f>J414/$A411%</f>
        <v>6.25</v>
      </c>
      <c r="L414" s="26">
        <v>6</v>
      </c>
      <c r="M414" s="8">
        <f>L414/$A411%</f>
        <v>18.75</v>
      </c>
      <c r="P414" s="11"/>
    </row>
    <row r="415" spans="1:16" ht="13.5" customHeight="1" thickBot="1" x14ac:dyDescent="0.2"/>
    <row r="416" spans="1:16" s="5" customFormat="1" ht="63" customHeight="1" thickTop="1" x14ac:dyDescent="0.15">
      <c r="A416" s="24"/>
      <c r="B416" s="41" t="s">
        <v>4</v>
      </c>
      <c r="C416" s="46"/>
      <c r="D416" s="47"/>
      <c r="E416" s="47"/>
      <c r="F416" s="47"/>
      <c r="G416" s="47"/>
      <c r="H416" s="43"/>
      <c r="I416" s="43"/>
      <c r="J416" s="43"/>
      <c r="K416" s="43"/>
      <c r="L416" s="43"/>
      <c r="M416" s="43"/>
    </row>
    <row r="417" spans="1:16" ht="13.5" customHeight="1" x14ac:dyDescent="0.15">
      <c r="A417" s="12"/>
      <c r="B417" s="7">
        <v>1</v>
      </c>
      <c r="C417" s="9">
        <f>B417/$A411%</f>
        <v>3.125</v>
      </c>
      <c r="D417" s="12"/>
      <c r="E417" s="13"/>
      <c r="F417" s="12"/>
      <c r="G417" s="13"/>
      <c r="H417" s="12"/>
      <c r="I417" s="13"/>
      <c r="J417" s="12"/>
      <c r="K417" s="13"/>
      <c r="L417" s="12"/>
      <c r="M417" s="13"/>
      <c r="P417" s="11"/>
    </row>
    <row r="418" spans="1:16" s="22" customFormat="1" ht="13.5" customHeight="1" x14ac:dyDescent="0.15">
      <c r="A418" s="15" t="s">
        <v>315</v>
      </c>
      <c r="B418" s="15"/>
      <c r="C418" s="21"/>
      <c r="D418" s="15"/>
      <c r="E418" s="21"/>
      <c r="F418" s="15"/>
      <c r="G418" s="21"/>
      <c r="H418" s="15"/>
      <c r="I418" s="21"/>
      <c r="J418" s="15"/>
      <c r="K418" s="21"/>
      <c r="L418" s="15"/>
      <c r="M418" s="21"/>
      <c r="P418" s="23"/>
    </row>
    <row r="419" spans="1:16" s="22" customFormat="1" ht="13.5" customHeight="1" x14ac:dyDescent="0.15">
      <c r="A419" s="15" t="s">
        <v>533</v>
      </c>
      <c r="B419" s="15"/>
      <c r="C419" s="21"/>
      <c r="D419" s="15"/>
      <c r="E419" s="21"/>
      <c r="F419" s="15"/>
      <c r="G419" s="21"/>
      <c r="H419" s="15"/>
      <c r="I419" s="21"/>
      <c r="J419" s="15"/>
      <c r="K419" s="21"/>
      <c r="L419" s="15"/>
      <c r="M419" s="21"/>
      <c r="P419" s="23"/>
    </row>
    <row r="420" spans="1:16" ht="13.5" customHeight="1" thickBot="1" x14ac:dyDescent="0.2">
      <c r="A420" s="12"/>
      <c r="B420" s="12"/>
      <c r="C420" s="13"/>
      <c r="D420" s="12"/>
      <c r="E420" s="13"/>
      <c r="F420" s="12"/>
      <c r="G420" s="13"/>
      <c r="H420" s="12"/>
      <c r="I420" s="13"/>
      <c r="J420" s="12"/>
      <c r="K420" s="13"/>
      <c r="L420" s="12"/>
      <c r="M420" s="13"/>
      <c r="P420" s="11"/>
    </row>
    <row r="421" spans="1:16" ht="15" customHeight="1" x14ac:dyDescent="0.15">
      <c r="A421" s="31"/>
      <c r="B421" s="32" t="s">
        <v>195</v>
      </c>
      <c r="C421" s="35"/>
      <c r="D421" s="31"/>
      <c r="E421" s="35"/>
      <c r="F421" s="31"/>
      <c r="G421" s="35"/>
      <c r="H421" s="31"/>
      <c r="I421" s="35"/>
      <c r="J421" s="31"/>
      <c r="K421" s="31"/>
      <c r="L421" s="31"/>
      <c r="M421" s="31"/>
      <c r="P421" s="11"/>
    </row>
    <row r="422" spans="1:16" ht="13.5" customHeight="1" x14ac:dyDescent="0.15">
      <c r="A422" s="12"/>
      <c r="B422" s="12"/>
      <c r="C422" s="13"/>
      <c r="D422" s="12"/>
      <c r="E422" s="13"/>
      <c r="F422" s="12"/>
      <c r="G422" s="13"/>
      <c r="H422" s="12"/>
      <c r="I422" s="13"/>
      <c r="P422" s="11"/>
    </row>
    <row r="423" spans="1:16" s="3" customFormat="1" ht="15" customHeight="1" thickBot="1" x14ac:dyDescent="0.2">
      <c r="A423" s="2" t="s">
        <v>439</v>
      </c>
    </row>
    <row r="424" spans="1:16" s="5" customFormat="1" ht="27" customHeight="1" thickTop="1" x14ac:dyDescent="0.15">
      <c r="A424" s="4" t="s">
        <v>0</v>
      </c>
      <c r="B424" s="41" t="s">
        <v>62</v>
      </c>
      <c r="C424" s="42"/>
      <c r="D424" s="41" t="s">
        <v>157</v>
      </c>
      <c r="E424" s="42"/>
      <c r="F424" s="41" t="s">
        <v>155</v>
      </c>
      <c r="G424" s="42"/>
      <c r="H424" s="41" t="s">
        <v>270</v>
      </c>
      <c r="I424" s="45"/>
      <c r="J424" s="43"/>
      <c r="K424" s="43"/>
      <c r="L424" s="43"/>
      <c r="M424" s="43"/>
    </row>
    <row r="425" spans="1:16" ht="13.5" customHeight="1" x14ac:dyDescent="0.15">
      <c r="A425" s="6">
        <v>279</v>
      </c>
      <c r="B425" s="7">
        <v>15</v>
      </c>
      <c r="C425" s="8">
        <f>B425/$A425%</f>
        <v>5.376344086021505</v>
      </c>
      <c r="D425" s="7">
        <v>69</v>
      </c>
      <c r="E425" s="8">
        <f>D425/$A425%</f>
        <v>24.731182795698924</v>
      </c>
      <c r="F425" s="7">
        <v>197</v>
      </c>
      <c r="G425" s="8">
        <f>F425/$A425%</f>
        <v>70.609318996415766</v>
      </c>
      <c r="H425" s="7">
        <v>3</v>
      </c>
      <c r="I425" s="9">
        <f>H425/$A425%</f>
        <v>1.075268817204301</v>
      </c>
      <c r="J425" s="12"/>
      <c r="K425" s="13"/>
      <c r="L425" s="12"/>
      <c r="M425" s="13"/>
      <c r="P425" s="11"/>
    </row>
    <row r="426" spans="1:16" s="22" customFormat="1" ht="13.5" customHeight="1" x14ac:dyDescent="0.15">
      <c r="A426" s="15" t="s">
        <v>79</v>
      </c>
      <c r="B426" s="15"/>
      <c r="C426" s="21"/>
      <c r="D426" s="15"/>
      <c r="E426" s="21"/>
      <c r="F426" s="15"/>
      <c r="G426" s="21"/>
      <c r="H426" s="15"/>
      <c r="I426" s="21"/>
      <c r="P426" s="23"/>
    </row>
    <row r="427" spans="1:16" ht="13.5" customHeight="1" x14ac:dyDescent="0.15">
      <c r="A427" s="12"/>
      <c r="B427" s="12"/>
      <c r="C427" s="13"/>
      <c r="D427" s="12"/>
      <c r="E427" s="13"/>
      <c r="F427" s="12"/>
      <c r="G427" s="13"/>
      <c r="H427" s="12"/>
      <c r="I427" s="13"/>
      <c r="P427" s="11"/>
    </row>
    <row r="428" spans="1:16" s="3" customFormat="1" ht="15" customHeight="1" thickBot="1" x14ac:dyDescent="0.2">
      <c r="A428" s="2" t="s">
        <v>440</v>
      </c>
    </row>
    <row r="429" spans="1:16" s="5" customFormat="1" ht="27" customHeight="1" thickTop="1" x14ac:dyDescent="0.15">
      <c r="A429" s="4" t="s">
        <v>0</v>
      </c>
      <c r="B429" s="41" t="s">
        <v>64</v>
      </c>
      <c r="C429" s="42"/>
      <c r="D429" s="41" t="s">
        <v>65</v>
      </c>
      <c r="E429" s="42"/>
      <c r="F429" s="41" t="s">
        <v>66</v>
      </c>
      <c r="G429" s="42"/>
      <c r="H429" s="44" t="s">
        <v>67</v>
      </c>
      <c r="I429" s="45"/>
      <c r="J429" s="44" t="s">
        <v>173</v>
      </c>
      <c r="K429" s="45"/>
      <c r="L429" s="44" t="s">
        <v>4</v>
      </c>
      <c r="M429" s="45"/>
    </row>
    <row r="430" spans="1:16" ht="13.5" customHeight="1" x14ac:dyDescent="0.15">
      <c r="A430" s="6">
        <v>69</v>
      </c>
      <c r="B430" s="7">
        <v>53</v>
      </c>
      <c r="C430" s="8">
        <f>B430/$A430%</f>
        <v>76.811594202898561</v>
      </c>
      <c r="D430" s="7">
        <v>10</v>
      </c>
      <c r="E430" s="8">
        <f>D430/$A430%</f>
        <v>14.492753623188406</v>
      </c>
      <c r="F430" s="7">
        <v>2</v>
      </c>
      <c r="G430" s="8">
        <f>F430/$A430%</f>
        <v>2.8985507246376816</v>
      </c>
      <c r="H430" s="7">
        <v>0</v>
      </c>
      <c r="I430" s="9">
        <f>H430/$A430%</f>
        <v>0</v>
      </c>
      <c r="J430" s="10">
        <v>4</v>
      </c>
      <c r="K430" s="9">
        <f>J430/$A430%</f>
        <v>5.7971014492753632</v>
      </c>
      <c r="L430" s="10">
        <v>0</v>
      </c>
      <c r="M430" s="9">
        <f>L430/$A430%</f>
        <v>0</v>
      </c>
      <c r="P430" s="11"/>
    </row>
    <row r="431" spans="1:16" s="22" customFormat="1" ht="13.5" customHeight="1" x14ac:dyDescent="0.15">
      <c r="A431" s="15" t="s">
        <v>162</v>
      </c>
      <c r="B431" s="15"/>
      <c r="C431" s="21"/>
      <c r="D431" s="15"/>
      <c r="E431" s="21"/>
      <c r="F431" s="15"/>
      <c r="G431" s="21"/>
      <c r="H431" s="15"/>
      <c r="I431" s="21"/>
      <c r="J431" s="15"/>
      <c r="K431" s="21"/>
      <c r="L431" s="15"/>
      <c r="M431" s="21"/>
      <c r="P431" s="23"/>
    </row>
    <row r="432" spans="1:16" ht="13.5" customHeight="1" x14ac:dyDescent="0.15">
      <c r="A432" s="12"/>
      <c r="B432" s="12"/>
      <c r="C432" s="13"/>
      <c r="D432" s="12"/>
      <c r="E432" s="13"/>
      <c r="F432" s="12"/>
      <c r="G432" s="13"/>
      <c r="H432" s="12"/>
      <c r="I432" s="13"/>
      <c r="P432" s="11"/>
    </row>
    <row r="433" spans="1:16" s="3" customFormat="1" ht="15" customHeight="1" thickBot="1" x14ac:dyDescent="0.2">
      <c r="A433" s="2" t="s">
        <v>441</v>
      </c>
    </row>
    <row r="434" spans="1:16" s="5" customFormat="1" ht="27" customHeight="1" thickTop="1" x14ac:dyDescent="0.15">
      <c r="A434" s="4" t="s">
        <v>0</v>
      </c>
      <c r="B434" s="41" t="s">
        <v>174</v>
      </c>
      <c r="C434" s="42"/>
      <c r="D434" s="41" t="s">
        <v>175</v>
      </c>
      <c r="E434" s="42"/>
      <c r="F434" s="41" t="s">
        <v>176</v>
      </c>
      <c r="G434" s="42"/>
      <c r="H434" s="44" t="s">
        <v>177</v>
      </c>
      <c r="I434" s="45"/>
      <c r="J434" s="44" t="s">
        <v>178</v>
      </c>
      <c r="K434" s="45"/>
      <c r="L434" s="44" t="s">
        <v>179</v>
      </c>
      <c r="M434" s="48"/>
    </row>
    <row r="435" spans="1:16" ht="13.5" customHeight="1" x14ac:dyDescent="0.15">
      <c r="A435" s="6">
        <v>279</v>
      </c>
      <c r="B435" s="7">
        <v>77</v>
      </c>
      <c r="C435" s="8">
        <f>B435/$A435%</f>
        <v>27.598566308243726</v>
      </c>
      <c r="D435" s="7">
        <v>41</v>
      </c>
      <c r="E435" s="8">
        <f>D435/$A435%</f>
        <v>14.695340501792115</v>
      </c>
      <c r="F435" s="7">
        <v>86</v>
      </c>
      <c r="G435" s="8">
        <f>F435/$A435%</f>
        <v>30.82437275985663</v>
      </c>
      <c r="H435" s="7">
        <v>15</v>
      </c>
      <c r="I435" s="9">
        <f>H435/$A435%</f>
        <v>5.376344086021505</v>
      </c>
      <c r="J435" s="10">
        <v>34</v>
      </c>
      <c r="K435" s="9">
        <f>J435/$A435%</f>
        <v>12.186379928315413</v>
      </c>
      <c r="L435" s="7">
        <v>0</v>
      </c>
      <c r="M435" s="8">
        <f>L435/$A435%</f>
        <v>0</v>
      </c>
      <c r="P435" s="11"/>
    </row>
    <row r="436" spans="1:16" ht="13.5" customHeight="1" thickBot="1" x14ac:dyDescent="0.2">
      <c r="A436" s="12"/>
      <c r="B436" s="12"/>
      <c r="C436" s="13"/>
      <c r="D436" s="12"/>
      <c r="E436" s="13"/>
      <c r="F436" s="12"/>
      <c r="G436" s="13"/>
      <c r="H436" s="12"/>
      <c r="I436" s="13"/>
      <c r="P436" s="11"/>
    </row>
    <row r="437" spans="1:16" s="5" customFormat="1" ht="27" customHeight="1" thickTop="1" x14ac:dyDescent="0.15">
      <c r="A437" s="24"/>
      <c r="B437" s="41" t="s">
        <v>4</v>
      </c>
      <c r="C437" s="46"/>
      <c r="D437" s="47"/>
      <c r="E437" s="47"/>
      <c r="F437" s="47"/>
      <c r="G437" s="47"/>
      <c r="H437" s="43"/>
      <c r="I437" s="43"/>
      <c r="J437" s="43"/>
      <c r="K437" s="43"/>
      <c r="L437" s="43"/>
      <c r="M437" s="43"/>
    </row>
    <row r="438" spans="1:16" ht="13.5" customHeight="1" x14ac:dyDescent="0.15">
      <c r="A438" s="12"/>
      <c r="B438" s="7">
        <v>26</v>
      </c>
      <c r="C438" s="9">
        <f>B438/$A435%</f>
        <v>9.3189964157706093</v>
      </c>
      <c r="D438" s="12"/>
      <c r="E438" s="13"/>
      <c r="F438" s="12"/>
      <c r="G438" s="13"/>
      <c r="H438" s="12"/>
      <c r="I438" s="13"/>
      <c r="J438" s="12"/>
      <c r="K438" s="13"/>
      <c r="L438" s="12"/>
      <c r="M438" s="13"/>
      <c r="P438" s="11"/>
    </row>
    <row r="439" spans="1:16" s="22" customFormat="1" ht="13.5" customHeight="1" x14ac:dyDescent="0.15">
      <c r="A439" s="15" t="s">
        <v>245</v>
      </c>
      <c r="B439" s="15"/>
      <c r="C439" s="21"/>
      <c r="D439" s="15"/>
      <c r="E439" s="21"/>
      <c r="F439" s="15"/>
      <c r="G439" s="21"/>
      <c r="H439" s="15"/>
      <c r="I439" s="21"/>
      <c r="J439" s="15"/>
      <c r="K439" s="21"/>
      <c r="L439" s="15"/>
      <c r="M439" s="21"/>
      <c r="P439" s="23"/>
    </row>
    <row r="440" spans="1:16" ht="13.5" customHeight="1" x14ac:dyDescent="0.15">
      <c r="A440" s="12"/>
      <c r="B440" s="12"/>
      <c r="C440" s="13"/>
      <c r="D440" s="12"/>
      <c r="E440" s="13"/>
      <c r="F440" s="12"/>
      <c r="G440" s="13"/>
      <c r="H440" s="12"/>
      <c r="I440" s="13"/>
      <c r="J440" s="12"/>
      <c r="K440" s="13"/>
      <c r="L440" s="12"/>
      <c r="M440" s="13"/>
      <c r="P440" s="11"/>
    </row>
    <row r="441" spans="1:16" s="3" customFormat="1" ht="15" customHeight="1" thickBot="1" x14ac:dyDescent="0.2">
      <c r="A441" s="2" t="s">
        <v>442</v>
      </c>
    </row>
    <row r="442" spans="1:16" s="5" customFormat="1" ht="27" customHeight="1" thickTop="1" x14ac:dyDescent="0.15">
      <c r="A442" s="4" t="s">
        <v>0</v>
      </c>
      <c r="B442" s="41" t="s">
        <v>11</v>
      </c>
      <c r="C442" s="42"/>
      <c r="D442" s="41" t="s">
        <v>12</v>
      </c>
      <c r="E442" s="42"/>
      <c r="F442" s="41" t="s">
        <v>4</v>
      </c>
      <c r="G442" s="46"/>
      <c r="H442" s="43"/>
      <c r="I442" s="43"/>
    </row>
    <row r="443" spans="1:16" ht="13.5" customHeight="1" x14ac:dyDescent="0.15">
      <c r="A443" s="6">
        <v>279</v>
      </c>
      <c r="B443" s="7">
        <v>67</v>
      </c>
      <c r="C443" s="8">
        <f>B443/$A443%</f>
        <v>24.014336917562723</v>
      </c>
      <c r="D443" s="7">
        <v>204</v>
      </c>
      <c r="E443" s="8">
        <f>D443/$A443%</f>
        <v>73.118279569892479</v>
      </c>
      <c r="F443" s="7">
        <v>8</v>
      </c>
      <c r="G443" s="14">
        <f>F443/$A443%</f>
        <v>2.8673835125448028</v>
      </c>
      <c r="H443" s="12"/>
      <c r="I443" s="13"/>
      <c r="P443" s="11"/>
    </row>
    <row r="445" spans="1:16" s="3" customFormat="1" ht="15" customHeight="1" thickBot="1" x14ac:dyDescent="0.2">
      <c r="A445" s="2" t="s">
        <v>117</v>
      </c>
    </row>
    <row r="446" spans="1:16" s="5" customFormat="1" ht="40.5" customHeight="1" thickTop="1" x14ac:dyDescent="0.15">
      <c r="A446" s="4" t="s">
        <v>0</v>
      </c>
      <c r="B446" s="41" t="s">
        <v>196</v>
      </c>
      <c r="C446" s="42"/>
      <c r="D446" s="41" t="s">
        <v>181</v>
      </c>
      <c r="E446" s="42"/>
      <c r="F446" s="41" t="s">
        <v>182</v>
      </c>
      <c r="G446" s="42"/>
      <c r="H446" s="41" t="s">
        <v>256</v>
      </c>
      <c r="I446" s="42"/>
      <c r="J446" s="41" t="s">
        <v>183</v>
      </c>
      <c r="K446" s="46"/>
      <c r="L446" s="41" t="s">
        <v>184</v>
      </c>
      <c r="M446" s="42"/>
    </row>
    <row r="447" spans="1:16" ht="13.5" customHeight="1" x14ac:dyDescent="0.15">
      <c r="A447" s="6">
        <v>67</v>
      </c>
      <c r="B447" s="58"/>
      <c r="C447" s="59"/>
      <c r="D447" s="7">
        <v>33</v>
      </c>
      <c r="E447" s="8">
        <f>D447/$A447%</f>
        <v>49.253731343283576</v>
      </c>
      <c r="F447" s="7">
        <v>5</v>
      </c>
      <c r="G447" s="8">
        <f>F447/$A447%</f>
        <v>7.4626865671641784</v>
      </c>
      <c r="H447" s="7">
        <v>28</v>
      </c>
      <c r="I447" s="9">
        <f>H447/$A447%</f>
        <v>41.791044776119399</v>
      </c>
      <c r="J447" s="10">
        <v>37</v>
      </c>
      <c r="K447" s="9">
        <f>J447/$A447%</f>
        <v>55.223880597014919</v>
      </c>
      <c r="L447" s="7">
        <v>4</v>
      </c>
      <c r="M447" s="8">
        <f>L447/$A447%</f>
        <v>5.9701492537313428</v>
      </c>
      <c r="P447" s="11"/>
    </row>
    <row r="448" spans="1:16" ht="13.5" customHeight="1" thickBot="1" x14ac:dyDescent="0.2">
      <c r="A448" s="12"/>
      <c r="B448" s="12"/>
      <c r="C448" s="13"/>
      <c r="D448" s="12"/>
      <c r="E448" s="13"/>
      <c r="F448" s="12"/>
      <c r="G448" s="13"/>
      <c r="H448" s="12"/>
      <c r="I448" s="13"/>
      <c r="P448" s="11"/>
    </row>
    <row r="449" spans="1:16" s="5" customFormat="1" ht="40.5" customHeight="1" thickTop="1" x14ac:dyDescent="0.15">
      <c r="A449" s="24"/>
      <c r="B449" s="41" t="s">
        <v>136</v>
      </c>
      <c r="C449" s="42"/>
      <c r="D449" s="41" t="s">
        <v>185</v>
      </c>
      <c r="E449" s="42"/>
      <c r="F449" s="42" t="s">
        <v>21</v>
      </c>
      <c r="G449" s="41"/>
      <c r="H449" s="49" t="s">
        <v>4</v>
      </c>
      <c r="I449" s="41"/>
      <c r="J449" s="43"/>
      <c r="K449" s="43"/>
      <c r="L449" s="43"/>
      <c r="M449" s="43"/>
    </row>
    <row r="450" spans="1:16" ht="13.5" customHeight="1" x14ac:dyDescent="0.15">
      <c r="A450" s="12"/>
      <c r="B450" s="7">
        <v>21</v>
      </c>
      <c r="C450" s="8">
        <f>B450/$A447%</f>
        <v>31.343283582089551</v>
      </c>
      <c r="D450" s="7">
        <v>16</v>
      </c>
      <c r="E450" s="8">
        <f>D450/$A447%</f>
        <v>23.880597014925371</v>
      </c>
      <c r="F450" s="29">
        <v>1</v>
      </c>
      <c r="G450" s="14">
        <f>F450/$A447%</f>
        <v>1.4925373134328357</v>
      </c>
      <c r="H450" s="7">
        <v>0</v>
      </c>
      <c r="I450" s="9">
        <f>H450/$A447%</f>
        <v>0</v>
      </c>
      <c r="J450" s="12"/>
      <c r="K450" s="13"/>
      <c r="L450" s="12"/>
      <c r="M450" s="13"/>
      <c r="P450" s="11"/>
    </row>
    <row r="451" spans="1:16" s="22" customFormat="1" ht="13.5" customHeight="1" x14ac:dyDescent="0.15">
      <c r="A451" s="15" t="s">
        <v>316</v>
      </c>
      <c r="B451" s="15"/>
      <c r="C451" s="21"/>
      <c r="D451" s="15"/>
      <c r="E451" s="21"/>
      <c r="F451" s="15"/>
      <c r="G451" s="21"/>
      <c r="H451" s="15"/>
      <c r="I451" s="21"/>
      <c r="J451" s="15"/>
      <c r="K451" s="21"/>
      <c r="L451" s="15"/>
      <c r="M451" s="21"/>
      <c r="P451" s="23"/>
    </row>
    <row r="452" spans="1:16" s="22" customFormat="1" ht="13.5" customHeight="1" x14ac:dyDescent="0.15">
      <c r="A452" s="15" t="s">
        <v>533</v>
      </c>
      <c r="B452" s="15"/>
      <c r="C452" s="21"/>
      <c r="D452" s="15"/>
      <c r="E452" s="21"/>
      <c r="F452" s="15"/>
      <c r="G452" s="21"/>
      <c r="H452" s="15"/>
      <c r="I452" s="21"/>
      <c r="J452" s="15"/>
      <c r="K452" s="21"/>
      <c r="L452" s="15"/>
      <c r="M452" s="21"/>
      <c r="P452" s="23"/>
    </row>
    <row r="454" spans="1:16" s="3" customFormat="1" ht="15" customHeight="1" thickBot="1" x14ac:dyDescent="0.2">
      <c r="A454" s="2" t="s">
        <v>80</v>
      </c>
    </row>
    <row r="455" spans="1:16" s="5" customFormat="1" ht="27" customHeight="1" thickTop="1" x14ac:dyDescent="0.15">
      <c r="A455" s="4" t="s">
        <v>0</v>
      </c>
      <c r="B455" s="41" t="s">
        <v>11</v>
      </c>
      <c r="C455" s="42"/>
      <c r="D455" s="41" t="s">
        <v>12</v>
      </c>
      <c r="E455" s="42"/>
      <c r="F455" s="41" t="s">
        <v>4</v>
      </c>
      <c r="G455" s="46"/>
      <c r="H455" s="43"/>
      <c r="I455" s="43"/>
      <c r="J455" s="47"/>
      <c r="K455" s="47"/>
      <c r="L455" s="43"/>
      <c r="M455" s="43"/>
    </row>
    <row r="456" spans="1:16" ht="13.5" customHeight="1" x14ac:dyDescent="0.15">
      <c r="A456" s="6">
        <v>67</v>
      </c>
      <c r="B456" s="7">
        <v>26</v>
      </c>
      <c r="C456" s="8">
        <f>B456/$A456%</f>
        <v>38.805970149253731</v>
      </c>
      <c r="D456" s="7">
        <v>34</v>
      </c>
      <c r="E456" s="8">
        <f>D456/$A456%</f>
        <v>50.746268656716417</v>
      </c>
      <c r="F456" s="7">
        <v>7</v>
      </c>
      <c r="G456" s="14">
        <f>F456/$A456%</f>
        <v>10.44776119402985</v>
      </c>
      <c r="H456" s="12"/>
      <c r="I456" s="13"/>
      <c r="J456" s="12"/>
      <c r="K456" s="13"/>
      <c r="L456" s="12"/>
      <c r="M456" s="13"/>
      <c r="P456" s="11"/>
    </row>
    <row r="458" spans="1:16" s="3" customFormat="1" ht="15" customHeight="1" thickBot="1" x14ac:dyDescent="0.2">
      <c r="A458" s="2" t="s">
        <v>225</v>
      </c>
      <c r="L458" s="36"/>
      <c r="M458" s="36"/>
    </row>
    <row r="459" spans="1:16" s="5" customFormat="1" ht="40.5" customHeight="1" thickTop="1" x14ac:dyDescent="0.15">
      <c r="A459" s="4" t="s">
        <v>0</v>
      </c>
      <c r="B459" s="41" t="s">
        <v>68</v>
      </c>
      <c r="C459" s="42"/>
      <c r="D459" s="41" t="s">
        <v>69</v>
      </c>
      <c r="E459" s="42"/>
      <c r="F459" s="41" t="s">
        <v>186</v>
      </c>
      <c r="G459" s="42"/>
      <c r="H459" s="41" t="s">
        <v>81</v>
      </c>
      <c r="I459" s="42"/>
      <c r="J459" s="41" t="s">
        <v>70</v>
      </c>
      <c r="K459" s="42"/>
      <c r="L459" s="41" t="s">
        <v>507</v>
      </c>
      <c r="M459" s="42"/>
    </row>
    <row r="460" spans="1:16" ht="13.5" customHeight="1" x14ac:dyDescent="0.15">
      <c r="A460" s="6">
        <v>34</v>
      </c>
      <c r="B460" s="7">
        <v>15</v>
      </c>
      <c r="C460" s="8">
        <f>B460/$A460%</f>
        <v>44.117647058823529</v>
      </c>
      <c r="D460" s="7">
        <v>3</v>
      </c>
      <c r="E460" s="8">
        <f>D460/$A460%</f>
        <v>8.8235294117647047</v>
      </c>
      <c r="F460" s="7">
        <v>21</v>
      </c>
      <c r="G460" s="8">
        <f>F460/$A460%</f>
        <v>61.764705882352935</v>
      </c>
      <c r="H460" s="7">
        <v>15</v>
      </c>
      <c r="I460" s="9">
        <f>H460/$A460%</f>
        <v>44.117647058823529</v>
      </c>
      <c r="J460" s="10">
        <v>14</v>
      </c>
      <c r="K460" s="9">
        <f>J460/$A460%</f>
        <v>41.17647058823529</v>
      </c>
      <c r="L460" s="7">
        <v>6</v>
      </c>
      <c r="M460" s="8">
        <f>L460/$A460%</f>
        <v>17.647058823529409</v>
      </c>
      <c r="P460" s="11"/>
    </row>
    <row r="461" spans="1:16" ht="13.5" customHeight="1" thickBot="1" x14ac:dyDescent="0.2">
      <c r="A461" s="12"/>
      <c r="B461" s="12"/>
      <c r="C461" s="13"/>
      <c r="D461" s="12"/>
      <c r="E461" s="13"/>
      <c r="F461" s="12"/>
      <c r="G461" s="13"/>
      <c r="H461" s="12"/>
      <c r="I461" s="13"/>
      <c r="P461" s="11"/>
    </row>
    <row r="462" spans="1:16" s="5" customFormat="1" ht="40.5" customHeight="1" thickTop="1" x14ac:dyDescent="0.15">
      <c r="A462" s="24"/>
      <c r="B462" s="41" t="s">
        <v>71</v>
      </c>
      <c r="C462" s="42"/>
      <c r="D462" s="41" t="s">
        <v>21</v>
      </c>
      <c r="E462" s="42"/>
      <c r="F462" s="42" t="s">
        <v>4</v>
      </c>
      <c r="G462" s="41"/>
      <c r="H462" s="43"/>
      <c r="I462" s="43"/>
      <c r="J462" s="43"/>
      <c r="K462" s="43"/>
      <c r="L462" s="43"/>
      <c r="M462" s="43"/>
    </row>
    <row r="463" spans="1:16" ht="13.5" customHeight="1" x14ac:dyDescent="0.15">
      <c r="A463" s="12"/>
      <c r="B463" s="7">
        <v>1</v>
      </c>
      <c r="C463" s="8">
        <f>B463/$A460%</f>
        <v>2.9411764705882351</v>
      </c>
      <c r="D463" s="7">
        <v>5</v>
      </c>
      <c r="E463" s="8">
        <f>D463/$A460%</f>
        <v>14.705882352941176</v>
      </c>
      <c r="F463" s="29">
        <v>0</v>
      </c>
      <c r="G463" s="14">
        <f>F463/$A460%</f>
        <v>0</v>
      </c>
      <c r="H463" s="12"/>
      <c r="I463" s="13"/>
      <c r="J463" s="12"/>
      <c r="K463" s="13"/>
      <c r="L463" s="12"/>
      <c r="M463" s="13"/>
      <c r="P463" s="11"/>
    </row>
    <row r="464" spans="1:16" s="22" customFormat="1" ht="13.5" customHeight="1" x14ac:dyDescent="0.15">
      <c r="A464" s="15" t="s">
        <v>317</v>
      </c>
      <c r="B464" s="15"/>
      <c r="C464" s="21"/>
      <c r="D464" s="15"/>
      <c r="E464" s="21"/>
      <c r="F464" s="15"/>
      <c r="G464" s="21"/>
      <c r="H464" s="15"/>
      <c r="I464" s="21"/>
      <c r="J464" s="15"/>
      <c r="K464" s="21"/>
      <c r="L464" s="15"/>
      <c r="M464" s="21"/>
      <c r="P464" s="23"/>
    </row>
    <row r="465" spans="1:16" s="22" customFormat="1" ht="13.5" customHeight="1" x14ac:dyDescent="0.15">
      <c r="A465" s="15" t="s">
        <v>533</v>
      </c>
      <c r="B465" s="15"/>
      <c r="C465" s="21"/>
      <c r="D465" s="15"/>
      <c r="E465" s="21"/>
      <c r="F465" s="15"/>
      <c r="G465" s="21"/>
      <c r="H465" s="15"/>
      <c r="I465" s="21"/>
      <c r="J465" s="15"/>
      <c r="K465" s="21"/>
      <c r="L465" s="15"/>
      <c r="M465" s="21"/>
      <c r="P465" s="23"/>
    </row>
    <row r="467" spans="1:16" s="3" customFormat="1" ht="15" customHeight="1" thickBot="1" x14ac:dyDescent="0.2">
      <c r="A467" s="2" t="s">
        <v>118</v>
      </c>
      <c r="L467" s="36"/>
      <c r="M467" s="36"/>
    </row>
    <row r="468" spans="1:16" s="5" customFormat="1" ht="63" customHeight="1" thickTop="1" x14ac:dyDescent="0.15">
      <c r="A468" s="4" t="s">
        <v>0</v>
      </c>
      <c r="B468" s="41" t="s">
        <v>508</v>
      </c>
      <c r="C468" s="42"/>
      <c r="D468" s="41" t="s">
        <v>271</v>
      </c>
      <c r="E468" s="42"/>
      <c r="F468" s="41" t="s">
        <v>368</v>
      </c>
      <c r="G468" s="42"/>
      <c r="H468" s="41" t="s">
        <v>257</v>
      </c>
      <c r="I468" s="42"/>
      <c r="J468" s="41" t="s">
        <v>72</v>
      </c>
      <c r="K468" s="42"/>
      <c r="L468" s="41" t="s">
        <v>188</v>
      </c>
      <c r="M468" s="42"/>
    </row>
    <row r="469" spans="1:16" ht="13.5" customHeight="1" x14ac:dyDescent="0.15">
      <c r="A469" s="6">
        <v>204</v>
      </c>
      <c r="B469" s="7">
        <v>125</v>
      </c>
      <c r="C469" s="8">
        <f>B469/$A469%</f>
        <v>61.274509803921568</v>
      </c>
      <c r="D469" s="7">
        <v>7</v>
      </c>
      <c r="E469" s="8">
        <f>D469/$A469%</f>
        <v>3.4313725490196076</v>
      </c>
      <c r="F469" s="7">
        <v>9</v>
      </c>
      <c r="G469" s="8">
        <f>F469/$A469%</f>
        <v>4.4117647058823533</v>
      </c>
      <c r="H469" s="7">
        <v>1</v>
      </c>
      <c r="I469" s="9">
        <f>H469/$A469%</f>
        <v>0.49019607843137253</v>
      </c>
      <c r="J469" s="10">
        <v>10</v>
      </c>
      <c r="K469" s="9">
        <f>J469/$A469%</f>
        <v>4.9019607843137258</v>
      </c>
      <c r="L469" s="7">
        <v>4</v>
      </c>
      <c r="M469" s="8">
        <f>L469/$A469%</f>
        <v>1.9607843137254901</v>
      </c>
      <c r="P469" s="11"/>
    </row>
    <row r="470" spans="1:16" ht="13.5" customHeight="1" thickBot="1" x14ac:dyDescent="0.2">
      <c r="A470" s="12"/>
      <c r="B470" s="12"/>
      <c r="C470" s="13"/>
      <c r="D470" s="12"/>
      <c r="E470" s="13"/>
      <c r="F470" s="12"/>
      <c r="G470" s="13"/>
      <c r="H470" s="12"/>
      <c r="I470" s="13"/>
      <c r="P470" s="11"/>
    </row>
    <row r="471" spans="1:16" s="5" customFormat="1" ht="63" customHeight="1" thickTop="1" x14ac:dyDescent="0.15">
      <c r="A471" s="24"/>
      <c r="B471" s="41" t="s">
        <v>272</v>
      </c>
      <c r="C471" s="46"/>
      <c r="D471" s="41" t="s">
        <v>190</v>
      </c>
      <c r="E471" s="42"/>
      <c r="F471" s="42" t="s">
        <v>191</v>
      </c>
      <c r="G471" s="41"/>
      <c r="H471" s="41" t="s">
        <v>192</v>
      </c>
      <c r="I471" s="42"/>
      <c r="J471" s="41" t="s">
        <v>509</v>
      </c>
      <c r="K471" s="42"/>
      <c r="L471" s="45" t="s">
        <v>21</v>
      </c>
      <c r="M471" s="48"/>
    </row>
    <row r="472" spans="1:16" ht="13.5" customHeight="1" x14ac:dyDescent="0.15">
      <c r="A472" s="12"/>
      <c r="B472" s="7">
        <v>41</v>
      </c>
      <c r="C472" s="9">
        <f>B472/$A469%</f>
        <v>20.098039215686274</v>
      </c>
      <c r="D472" s="7">
        <v>21</v>
      </c>
      <c r="E472" s="8">
        <f>D472/$A469%</f>
        <v>10.294117647058822</v>
      </c>
      <c r="F472" s="26">
        <v>0</v>
      </c>
      <c r="G472" s="9">
        <f>F472/$A469%</f>
        <v>0</v>
      </c>
      <c r="H472" s="7">
        <v>6</v>
      </c>
      <c r="I472" s="8">
        <f>H472/$A469%</f>
        <v>2.9411764705882351</v>
      </c>
      <c r="J472" s="7">
        <v>4</v>
      </c>
      <c r="K472" s="8">
        <f>J472/$A469%</f>
        <v>1.9607843137254901</v>
      </c>
      <c r="L472" s="26">
        <v>37</v>
      </c>
      <c r="M472" s="8">
        <f>L472/$A469%</f>
        <v>18.137254901960784</v>
      </c>
      <c r="P472" s="11"/>
    </row>
    <row r="473" spans="1:16" ht="13.5" customHeight="1" thickBot="1" x14ac:dyDescent="0.2"/>
    <row r="474" spans="1:16" s="5" customFormat="1" ht="63" customHeight="1" thickTop="1" x14ac:dyDescent="0.15">
      <c r="A474" s="24"/>
      <c r="B474" s="41" t="s">
        <v>4</v>
      </c>
      <c r="C474" s="46"/>
      <c r="D474" s="47"/>
      <c r="E474" s="47"/>
      <c r="F474" s="47"/>
      <c r="G474" s="47"/>
      <c r="H474" s="43"/>
      <c r="I474" s="43"/>
      <c r="J474" s="43"/>
      <c r="K474" s="43"/>
      <c r="L474" s="43"/>
      <c r="M474" s="43"/>
    </row>
    <row r="475" spans="1:16" ht="13.5" customHeight="1" x14ac:dyDescent="0.15">
      <c r="A475" s="12"/>
      <c r="B475" s="7">
        <v>2</v>
      </c>
      <c r="C475" s="9">
        <f>B475/$A469%</f>
        <v>0.98039215686274506</v>
      </c>
      <c r="D475" s="12"/>
      <c r="E475" s="13"/>
      <c r="F475" s="12"/>
      <c r="G475" s="13"/>
      <c r="H475" s="12"/>
      <c r="I475" s="13"/>
      <c r="J475" s="12"/>
      <c r="K475" s="13"/>
      <c r="L475" s="12"/>
      <c r="M475" s="13"/>
      <c r="P475" s="11"/>
    </row>
    <row r="476" spans="1:16" s="22" customFormat="1" ht="13.5" customHeight="1" x14ac:dyDescent="0.15">
      <c r="A476" s="15" t="s">
        <v>318</v>
      </c>
      <c r="B476" s="15"/>
      <c r="C476" s="21"/>
      <c r="D476" s="15"/>
      <c r="E476" s="21"/>
      <c r="F476" s="15"/>
      <c r="G476" s="21"/>
      <c r="H476" s="15"/>
      <c r="I476" s="21"/>
      <c r="J476" s="15"/>
      <c r="K476" s="21"/>
      <c r="L476" s="15"/>
      <c r="M476" s="21"/>
      <c r="P476" s="23"/>
    </row>
    <row r="477" spans="1:16" s="22" customFormat="1" ht="13.5" customHeight="1" x14ac:dyDescent="0.15">
      <c r="A477" s="15" t="s">
        <v>533</v>
      </c>
      <c r="B477" s="15"/>
      <c r="C477" s="21"/>
      <c r="D477" s="15"/>
      <c r="E477" s="21"/>
      <c r="F477" s="15"/>
      <c r="G477" s="21"/>
      <c r="H477" s="15"/>
      <c r="I477" s="21"/>
      <c r="J477" s="15"/>
      <c r="K477" s="21"/>
      <c r="L477" s="15"/>
      <c r="M477" s="21"/>
      <c r="P477" s="23"/>
    </row>
    <row r="478" spans="1:16" ht="13.5" customHeight="1" thickBot="1" x14ac:dyDescent="0.2">
      <c r="A478" s="12"/>
      <c r="B478" s="12"/>
      <c r="C478" s="13"/>
      <c r="D478" s="12"/>
      <c r="E478" s="13"/>
      <c r="F478" s="12"/>
      <c r="G478" s="13"/>
      <c r="H478" s="12"/>
      <c r="I478" s="13"/>
      <c r="J478" s="12"/>
      <c r="K478" s="13"/>
      <c r="L478" s="12"/>
      <c r="M478" s="13"/>
      <c r="P478" s="11"/>
    </row>
    <row r="479" spans="1:16" ht="15" customHeight="1" x14ac:dyDescent="0.15">
      <c r="A479" s="31"/>
      <c r="B479" s="32" t="s">
        <v>197</v>
      </c>
      <c r="C479" s="35"/>
      <c r="D479" s="31"/>
      <c r="E479" s="35"/>
      <c r="F479" s="31"/>
      <c r="G479" s="35"/>
      <c r="H479" s="31"/>
      <c r="I479" s="35"/>
      <c r="J479" s="31"/>
      <c r="K479" s="31"/>
      <c r="L479" s="31"/>
      <c r="M479" s="31"/>
      <c r="P479" s="11"/>
    </row>
    <row r="480" spans="1:16" ht="13.5" customHeight="1" x14ac:dyDescent="0.15">
      <c r="A480" s="12"/>
      <c r="B480" s="12"/>
      <c r="C480" s="13"/>
      <c r="D480" s="12"/>
      <c r="E480" s="13"/>
      <c r="F480" s="12"/>
      <c r="G480" s="13"/>
      <c r="H480" s="12"/>
      <c r="I480" s="13"/>
      <c r="P480" s="11"/>
    </row>
    <row r="481" spans="1:16" s="3" customFormat="1" ht="15" customHeight="1" thickBot="1" x14ac:dyDescent="0.2">
      <c r="A481" s="2" t="s">
        <v>443</v>
      </c>
    </row>
    <row r="482" spans="1:16" s="5" customFormat="1" ht="27" customHeight="1" thickTop="1" x14ac:dyDescent="0.15">
      <c r="A482" s="4" t="s">
        <v>0</v>
      </c>
      <c r="B482" s="41" t="s">
        <v>62</v>
      </c>
      <c r="C482" s="42"/>
      <c r="D482" s="41" t="s">
        <v>157</v>
      </c>
      <c r="E482" s="42"/>
      <c r="F482" s="41" t="s">
        <v>155</v>
      </c>
      <c r="G482" s="42"/>
      <c r="H482" s="41" t="s">
        <v>273</v>
      </c>
      <c r="I482" s="45"/>
      <c r="J482" s="43"/>
      <c r="K482" s="43"/>
      <c r="L482" s="43"/>
      <c r="M482" s="43"/>
    </row>
    <row r="483" spans="1:16" ht="13.5" customHeight="1" x14ac:dyDescent="0.15">
      <c r="A483" s="6">
        <v>83</v>
      </c>
      <c r="B483" s="7">
        <v>3</v>
      </c>
      <c r="C483" s="8">
        <f>B483/$A483%</f>
        <v>3.6144578313253013</v>
      </c>
      <c r="D483" s="7">
        <v>26</v>
      </c>
      <c r="E483" s="8">
        <f>D483/$A483%</f>
        <v>31.325301204819279</v>
      </c>
      <c r="F483" s="7">
        <v>59</v>
      </c>
      <c r="G483" s="8">
        <f>F483/$A483%</f>
        <v>71.0843373493976</v>
      </c>
      <c r="H483" s="7">
        <v>0</v>
      </c>
      <c r="I483" s="9">
        <f>H483/$A483%</f>
        <v>0</v>
      </c>
      <c r="J483" s="12"/>
      <c r="K483" s="13"/>
      <c r="L483" s="12"/>
      <c r="M483" s="13"/>
      <c r="P483" s="11"/>
    </row>
    <row r="484" spans="1:16" s="22" customFormat="1" ht="13.5" customHeight="1" x14ac:dyDescent="0.15">
      <c r="A484" s="15" t="s">
        <v>82</v>
      </c>
      <c r="B484" s="15"/>
      <c r="C484" s="21"/>
      <c r="D484" s="15"/>
      <c r="E484" s="21"/>
      <c r="F484" s="15"/>
      <c r="G484" s="21"/>
      <c r="H484" s="15"/>
      <c r="I484" s="21"/>
      <c r="P484" s="23"/>
    </row>
    <row r="485" spans="1:16" ht="13.5" customHeight="1" x14ac:dyDescent="0.15">
      <c r="A485" s="12"/>
      <c r="B485" s="12"/>
      <c r="C485" s="13"/>
      <c r="D485" s="12"/>
      <c r="E485" s="13"/>
      <c r="F485" s="12"/>
      <c r="G485" s="13"/>
      <c r="H485" s="12"/>
      <c r="I485" s="13"/>
      <c r="P485" s="11"/>
    </row>
    <row r="486" spans="1:16" s="3" customFormat="1" ht="15" customHeight="1" thickBot="1" x14ac:dyDescent="0.2">
      <c r="A486" s="2" t="s">
        <v>444</v>
      </c>
    </row>
    <row r="487" spans="1:16" s="5" customFormat="1" ht="27" customHeight="1" thickTop="1" x14ac:dyDescent="0.15">
      <c r="A487" s="4" t="s">
        <v>0</v>
      </c>
      <c r="B487" s="41" t="s">
        <v>64</v>
      </c>
      <c r="C487" s="42"/>
      <c r="D487" s="41" t="s">
        <v>65</v>
      </c>
      <c r="E487" s="42"/>
      <c r="F487" s="41" t="s">
        <v>66</v>
      </c>
      <c r="G487" s="42"/>
      <c r="H487" s="44" t="s">
        <v>67</v>
      </c>
      <c r="I487" s="45"/>
      <c r="J487" s="44" t="s">
        <v>173</v>
      </c>
      <c r="K487" s="45"/>
      <c r="L487" s="44" t="s">
        <v>4</v>
      </c>
      <c r="M487" s="45"/>
    </row>
    <row r="488" spans="1:16" ht="13.5" customHeight="1" x14ac:dyDescent="0.15">
      <c r="A488" s="6">
        <v>26</v>
      </c>
      <c r="B488" s="7">
        <v>17</v>
      </c>
      <c r="C488" s="8">
        <f>B488/$A488%</f>
        <v>65.384615384615387</v>
      </c>
      <c r="D488" s="7">
        <v>4</v>
      </c>
      <c r="E488" s="8">
        <f>D488/$A488%</f>
        <v>15.384615384615383</v>
      </c>
      <c r="F488" s="7">
        <v>2</v>
      </c>
      <c r="G488" s="8">
        <f>F488/$A488%</f>
        <v>7.6923076923076916</v>
      </c>
      <c r="H488" s="7">
        <v>0</v>
      </c>
      <c r="I488" s="9">
        <f>H488/$A488%</f>
        <v>0</v>
      </c>
      <c r="J488" s="10">
        <v>0</v>
      </c>
      <c r="K488" s="9">
        <f>J488/$A488%</f>
        <v>0</v>
      </c>
      <c r="L488" s="10">
        <v>3</v>
      </c>
      <c r="M488" s="9">
        <f>L488/$A488%</f>
        <v>11.538461538461538</v>
      </c>
      <c r="P488" s="11"/>
    </row>
    <row r="489" spans="1:16" s="22" customFormat="1" ht="13.5" customHeight="1" x14ac:dyDescent="0.15">
      <c r="A489" s="15" t="s">
        <v>163</v>
      </c>
      <c r="B489" s="15"/>
      <c r="C489" s="21"/>
      <c r="D489" s="15"/>
      <c r="E489" s="21"/>
      <c r="F489" s="15"/>
      <c r="G489" s="21"/>
      <c r="H489" s="15"/>
      <c r="I489" s="21"/>
      <c r="J489" s="15"/>
      <c r="K489" s="21"/>
      <c r="L489" s="15"/>
      <c r="M489" s="21"/>
      <c r="P489" s="23"/>
    </row>
    <row r="490" spans="1:16" ht="13.5" customHeight="1" x14ac:dyDescent="0.15">
      <c r="A490" s="12"/>
      <c r="B490" s="12"/>
      <c r="C490" s="13"/>
      <c r="D490" s="12"/>
      <c r="E490" s="13"/>
      <c r="F490" s="12"/>
      <c r="G490" s="13"/>
      <c r="H490" s="12"/>
      <c r="I490" s="13"/>
      <c r="P490" s="11"/>
    </row>
    <row r="491" spans="1:16" s="3" customFormat="1" ht="15" customHeight="1" thickBot="1" x14ac:dyDescent="0.2">
      <c r="A491" s="2" t="s">
        <v>445</v>
      </c>
    </row>
    <row r="492" spans="1:16" s="5" customFormat="1" ht="27" customHeight="1" thickTop="1" x14ac:dyDescent="0.15">
      <c r="A492" s="4" t="s">
        <v>0</v>
      </c>
      <c r="B492" s="41" t="s">
        <v>11</v>
      </c>
      <c r="C492" s="42"/>
      <c r="D492" s="41" t="s">
        <v>12</v>
      </c>
      <c r="E492" s="42"/>
      <c r="F492" s="41" t="s">
        <v>4</v>
      </c>
      <c r="G492" s="46"/>
      <c r="H492" s="43"/>
      <c r="I492" s="43"/>
      <c r="J492" s="43"/>
      <c r="K492" s="43"/>
      <c r="L492" s="43"/>
      <c r="M492" s="43"/>
    </row>
    <row r="493" spans="1:16" ht="13.5" customHeight="1" x14ac:dyDescent="0.15">
      <c r="A493" s="6">
        <v>83</v>
      </c>
      <c r="B493" s="7">
        <v>44</v>
      </c>
      <c r="C493" s="8">
        <f>B493/$A493%</f>
        <v>53.01204819277109</v>
      </c>
      <c r="D493" s="7">
        <v>32</v>
      </c>
      <c r="E493" s="8">
        <f>D493/$A493%</f>
        <v>38.554216867469883</v>
      </c>
      <c r="F493" s="7">
        <v>7</v>
      </c>
      <c r="G493" s="14">
        <f>F493/$A493%</f>
        <v>8.4337349397590362</v>
      </c>
      <c r="H493" s="12"/>
      <c r="I493" s="13"/>
      <c r="J493" s="12"/>
      <c r="K493" s="13"/>
      <c r="L493" s="12"/>
      <c r="M493" s="13"/>
      <c r="P493" s="11"/>
    </row>
    <row r="494" spans="1:16" s="22" customFormat="1" ht="13.5" customHeight="1" x14ac:dyDescent="0.15">
      <c r="A494" s="15" t="s">
        <v>246</v>
      </c>
      <c r="B494" s="15"/>
      <c r="C494" s="21"/>
      <c r="D494" s="15"/>
      <c r="E494" s="21"/>
      <c r="F494" s="15"/>
      <c r="G494" s="21"/>
      <c r="H494" s="15"/>
      <c r="I494" s="21"/>
      <c r="J494" s="15"/>
      <c r="K494" s="21"/>
      <c r="L494" s="15"/>
      <c r="M494" s="21"/>
      <c r="P494" s="23"/>
    </row>
    <row r="495" spans="1:16" ht="13.5" customHeight="1" x14ac:dyDescent="0.15">
      <c r="A495" s="12"/>
      <c r="B495" s="12"/>
      <c r="C495" s="13"/>
      <c r="D495" s="12"/>
      <c r="E495" s="13"/>
      <c r="F495" s="12"/>
      <c r="G495" s="13"/>
      <c r="H495" s="12"/>
      <c r="I495" s="13"/>
      <c r="P495" s="11"/>
    </row>
    <row r="496" spans="1:16" s="3" customFormat="1" ht="15" customHeight="1" thickBot="1" x14ac:dyDescent="0.2">
      <c r="A496" s="2" t="s">
        <v>446</v>
      </c>
    </row>
    <row r="497" spans="1:16" s="5" customFormat="1" ht="27" customHeight="1" thickTop="1" x14ac:dyDescent="0.15">
      <c r="A497" s="4" t="s">
        <v>0</v>
      </c>
      <c r="B497" s="41" t="s">
        <v>11</v>
      </c>
      <c r="C497" s="42"/>
      <c r="D497" s="41" t="s">
        <v>12</v>
      </c>
      <c r="E497" s="42"/>
      <c r="F497" s="41" t="s">
        <v>4</v>
      </c>
      <c r="G497" s="46"/>
      <c r="H497" s="43"/>
      <c r="I497" s="43"/>
    </row>
    <row r="498" spans="1:16" ht="13.5" customHeight="1" x14ac:dyDescent="0.15">
      <c r="A498" s="6">
        <v>83</v>
      </c>
      <c r="B498" s="7">
        <v>38</v>
      </c>
      <c r="C498" s="8">
        <f>B498/$A498%</f>
        <v>45.783132530120483</v>
      </c>
      <c r="D498" s="7">
        <v>40</v>
      </c>
      <c r="E498" s="8">
        <f>D498/$A498%</f>
        <v>48.192771084337352</v>
      </c>
      <c r="F498" s="7">
        <v>5</v>
      </c>
      <c r="G498" s="14">
        <f>F498/$A498%</f>
        <v>6.024096385542169</v>
      </c>
      <c r="H498" s="12"/>
      <c r="I498" s="13"/>
      <c r="P498" s="11"/>
    </row>
    <row r="500" spans="1:16" s="3" customFormat="1" ht="15" customHeight="1" thickBot="1" x14ac:dyDescent="0.2">
      <c r="A500" s="2" t="s">
        <v>119</v>
      </c>
    </row>
    <row r="501" spans="1:16" s="5" customFormat="1" ht="40.5" customHeight="1" thickTop="1" x14ac:dyDescent="0.15">
      <c r="A501" s="4" t="s">
        <v>0</v>
      </c>
      <c r="B501" s="41" t="s">
        <v>180</v>
      </c>
      <c r="C501" s="42"/>
      <c r="D501" s="41" t="s">
        <v>181</v>
      </c>
      <c r="E501" s="42"/>
      <c r="F501" s="41" t="s">
        <v>182</v>
      </c>
      <c r="G501" s="42"/>
      <c r="H501" s="41" t="s">
        <v>256</v>
      </c>
      <c r="I501" s="42"/>
      <c r="J501" s="41" t="s">
        <v>183</v>
      </c>
      <c r="K501" s="46"/>
      <c r="L501" s="41" t="s">
        <v>184</v>
      </c>
      <c r="M501" s="42"/>
    </row>
    <row r="502" spans="1:16" ht="13.5" customHeight="1" x14ac:dyDescent="0.15">
      <c r="A502" s="6">
        <v>38</v>
      </c>
      <c r="B502" s="7">
        <v>13</v>
      </c>
      <c r="C502" s="8">
        <f>B502/$A502%</f>
        <v>34.210526315789473</v>
      </c>
      <c r="D502" s="7">
        <v>21</v>
      </c>
      <c r="E502" s="8">
        <f>D502/$A502%</f>
        <v>55.263157894736842</v>
      </c>
      <c r="F502" s="7">
        <v>7</v>
      </c>
      <c r="G502" s="8">
        <f>F502/$A502%</f>
        <v>18.421052631578949</v>
      </c>
      <c r="H502" s="7">
        <v>15</v>
      </c>
      <c r="I502" s="9">
        <f>H502/$A502%</f>
        <v>39.473684210526315</v>
      </c>
      <c r="J502" s="10">
        <v>23</v>
      </c>
      <c r="K502" s="9">
        <f>J502/$A502%</f>
        <v>60.526315789473685</v>
      </c>
      <c r="L502" s="7">
        <v>5</v>
      </c>
      <c r="M502" s="8">
        <f>L502/$A502%</f>
        <v>13.157894736842104</v>
      </c>
      <c r="P502" s="11"/>
    </row>
    <row r="503" spans="1:16" ht="13.5" customHeight="1" thickBot="1" x14ac:dyDescent="0.2">
      <c r="A503" s="12"/>
      <c r="B503" s="12"/>
      <c r="C503" s="13"/>
      <c r="D503" s="12"/>
      <c r="E503" s="13"/>
      <c r="F503" s="12"/>
      <c r="G503" s="13"/>
      <c r="H503" s="12"/>
      <c r="I503" s="13"/>
      <c r="P503" s="11"/>
    </row>
    <row r="504" spans="1:16" s="5" customFormat="1" ht="40.5" customHeight="1" thickTop="1" x14ac:dyDescent="0.15">
      <c r="A504" s="24"/>
      <c r="B504" s="41" t="s">
        <v>136</v>
      </c>
      <c r="C504" s="42"/>
      <c r="D504" s="41" t="s">
        <v>185</v>
      </c>
      <c r="E504" s="42"/>
      <c r="F504" s="49" t="s">
        <v>21</v>
      </c>
      <c r="G504" s="49"/>
      <c r="H504" s="42" t="s">
        <v>4</v>
      </c>
      <c r="I504" s="41"/>
      <c r="J504" s="43"/>
      <c r="K504" s="43"/>
      <c r="L504" s="43"/>
      <c r="M504" s="43"/>
    </row>
    <row r="505" spans="1:16" ht="13.5" customHeight="1" x14ac:dyDescent="0.15">
      <c r="A505" s="12"/>
      <c r="B505" s="7">
        <v>7</v>
      </c>
      <c r="C505" s="8">
        <f>B505/$A502%</f>
        <v>18.421052631578949</v>
      </c>
      <c r="D505" s="7">
        <v>3</v>
      </c>
      <c r="E505" s="8">
        <f>D505/$A502%</f>
        <v>7.8947368421052628</v>
      </c>
      <c r="F505" s="7">
        <v>0</v>
      </c>
      <c r="G505" s="8">
        <f>F505/$A502%</f>
        <v>0</v>
      </c>
      <c r="H505" s="29">
        <v>1</v>
      </c>
      <c r="I505" s="14">
        <f>H505/$A502%</f>
        <v>2.6315789473684212</v>
      </c>
      <c r="J505" s="12"/>
      <c r="K505" s="13"/>
      <c r="L505" s="12"/>
      <c r="M505" s="13"/>
      <c r="P505" s="11"/>
    </row>
    <row r="506" spans="1:16" s="22" customFormat="1" ht="13.5" customHeight="1" x14ac:dyDescent="0.15">
      <c r="A506" s="15" t="s">
        <v>319</v>
      </c>
      <c r="B506" s="15"/>
      <c r="C506" s="21"/>
      <c r="D506" s="15"/>
      <c r="E506" s="21"/>
      <c r="F506" s="15"/>
      <c r="G506" s="21"/>
      <c r="H506" s="15"/>
      <c r="I506" s="21"/>
      <c r="J506" s="15"/>
      <c r="K506" s="21"/>
      <c r="L506" s="15"/>
      <c r="M506" s="21"/>
      <c r="P506" s="23"/>
    </row>
    <row r="507" spans="1:16" s="22" customFormat="1" ht="13.5" customHeight="1" x14ac:dyDescent="0.15">
      <c r="A507" s="15" t="s">
        <v>533</v>
      </c>
      <c r="B507" s="15"/>
      <c r="C507" s="21"/>
      <c r="D507" s="15"/>
      <c r="E507" s="21"/>
      <c r="F507" s="15"/>
      <c r="G507" s="21"/>
      <c r="H507" s="15"/>
      <c r="I507" s="21"/>
      <c r="J507" s="15"/>
      <c r="K507" s="21"/>
      <c r="L507" s="15"/>
      <c r="M507" s="21"/>
      <c r="P507" s="23"/>
    </row>
    <row r="509" spans="1:16" s="3" customFormat="1" ht="15" customHeight="1" thickBot="1" x14ac:dyDescent="0.2">
      <c r="A509" s="2" t="s">
        <v>83</v>
      </c>
    </row>
    <row r="510" spans="1:16" s="5" customFormat="1" ht="27" customHeight="1" thickTop="1" x14ac:dyDescent="0.15">
      <c r="A510" s="4" t="s">
        <v>0</v>
      </c>
      <c r="B510" s="41" t="s">
        <v>11</v>
      </c>
      <c r="C510" s="42"/>
      <c r="D510" s="41" t="s">
        <v>12</v>
      </c>
      <c r="E510" s="42"/>
      <c r="F510" s="41" t="s">
        <v>4</v>
      </c>
      <c r="G510" s="46"/>
      <c r="H510" s="43"/>
      <c r="I510" s="43"/>
      <c r="J510" s="47"/>
      <c r="K510" s="47"/>
      <c r="L510" s="43"/>
      <c r="M510" s="43"/>
    </row>
    <row r="511" spans="1:16" ht="13.5" customHeight="1" x14ac:dyDescent="0.15">
      <c r="A511" s="6">
        <v>38</v>
      </c>
      <c r="B511" s="7">
        <v>24</v>
      </c>
      <c r="C511" s="8">
        <f>B511/$A511%</f>
        <v>63.157894736842103</v>
      </c>
      <c r="D511" s="7">
        <v>13</v>
      </c>
      <c r="E511" s="8">
        <f>D511/$A511%</f>
        <v>34.210526315789473</v>
      </c>
      <c r="F511" s="7">
        <v>1</v>
      </c>
      <c r="G511" s="14">
        <f>F511/$A511%</f>
        <v>2.6315789473684212</v>
      </c>
      <c r="H511" s="12"/>
      <c r="I511" s="13"/>
      <c r="J511" s="12"/>
      <c r="K511" s="13"/>
      <c r="L511" s="12"/>
      <c r="M511" s="13"/>
      <c r="P511" s="11"/>
    </row>
    <row r="513" spans="1:16" s="3" customFormat="1" ht="15" customHeight="1" thickBot="1" x14ac:dyDescent="0.2">
      <c r="A513" s="2" t="s">
        <v>226</v>
      </c>
      <c r="L513" s="36"/>
      <c r="M513" s="36"/>
    </row>
    <row r="514" spans="1:16" s="5" customFormat="1" ht="40.5" customHeight="1" thickTop="1" x14ac:dyDescent="0.15">
      <c r="A514" s="4" t="s">
        <v>0</v>
      </c>
      <c r="B514" s="41" t="s">
        <v>68</v>
      </c>
      <c r="C514" s="42"/>
      <c r="D514" s="41" t="s">
        <v>69</v>
      </c>
      <c r="E514" s="42"/>
      <c r="F514" s="41" t="s">
        <v>186</v>
      </c>
      <c r="G514" s="42"/>
      <c r="H514" s="41" t="s">
        <v>187</v>
      </c>
      <c r="I514" s="42"/>
      <c r="J514" s="41" t="s">
        <v>70</v>
      </c>
      <c r="K514" s="42"/>
      <c r="L514" s="41" t="s">
        <v>510</v>
      </c>
      <c r="M514" s="42"/>
    </row>
    <row r="515" spans="1:16" ht="13.5" customHeight="1" x14ac:dyDescent="0.15">
      <c r="A515" s="6">
        <v>13</v>
      </c>
      <c r="B515" s="7">
        <v>6</v>
      </c>
      <c r="C515" s="8">
        <f>B515/$A515%</f>
        <v>46.153846153846153</v>
      </c>
      <c r="D515" s="7">
        <v>2</v>
      </c>
      <c r="E515" s="8">
        <f>D515/$A515%</f>
        <v>15.384615384615383</v>
      </c>
      <c r="F515" s="7">
        <v>4</v>
      </c>
      <c r="G515" s="8">
        <f>F515/$A515%</f>
        <v>30.769230769230766</v>
      </c>
      <c r="H515" s="7">
        <v>5</v>
      </c>
      <c r="I515" s="9">
        <f>H515/$A515%</f>
        <v>38.46153846153846</v>
      </c>
      <c r="J515" s="10">
        <v>5</v>
      </c>
      <c r="K515" s="9">
        <f>J515/$A515%</f>
        <v>38.46153846153846</v>
      </c>
      <c r="L515" s="7">
        <v>1</v>
      </c>
      <c r="M515" s="8">
        <f>L515/$A515%</f>
        <v>7.6923076923076916</v>
      </c>
      <c r="P515" s="11"/>
    </row>
    <row r="516" spans="1:16" ht="13.5" customHeight="1" thickBot="1" x14ac:dyDescent="0.2">
      <c r="A516" s="12"/>
      <c r="B516" s="12"/>
      <c r="C516" s="13"/>
      <c r="D516" s="12"/>
      <c r="E516" s="13"/>
      <c r="F516" s="12"/>
      <c r="G516" s="13"/>
      <c r="H516" s="12"/>
      <c r="I516" s="13"/>
      <c r="P516" s="11"/>
    </row>
    <row r="517" spans="1:16" s="5" customFormat="1" ht="40.5" customHeight="1" thickTop="1" x14ac:dyDescent="0.15">
      <c r="A517" s="24"/>
      <c r="B517" s="41" t="s">
        <v>71</v>
      </c>
      <c r="C517" s="42"/>
      <c r="D517" s="41" t="s">
        <v>21</v>
      </c>
      <c r="E517" s="42"/>
      <c r="F517" s="42" t="s">
        <v>4</v>
      </c>
      <c r="G517" s="41"/>
      <c r="H517" s="43"/>
      <c r="I517" s="43"/>
      <c r="J517" s="43"/>
      <c r="K517" s="43"/>
      <c r="L517" s="43"/>
      <c r="M517" s="43"/>
    </row>
    <row r="518" spans="1:16" ht="13.5" customHeight="1" x14ac:dyDescent="0.15">
      <c r="A518" s="12"/>
      <c r="B518" s="7">
        <v>2</v>
      </c>
      <c r="C518" s="8">
        <f>B518/$A515%</f>
        <v>15.384615384615383</v>
      </c>
      <c r="D518" s="7">
        <v>1</v>
      </c>
      <c r="E518" s="8">
        <f>D518/$A515%</f>
        <v>7.6923076923076916</v>
      </c>
      <c r="F518" s="29">
        <v>0</v>
      </c>
      <c r="G518" s="14">
        <f>F518/$A515%</f>
        <v>0</v>
      </c>
      <c r="H518" s="12"/>
      <c r="I518" s="13"/>
      <c r="J518" s="12"/>
      <c r="K518" s="13"/>
      <c r="L518" s="12"/>
      <c r="M518" s="13"/>
      <c r="P518" s="11"/>
    </row>
    <row r="519" spans="1:16" s="22" customFormat="1" ht="13.5" customHeight="1" x14ac:dyDescent="0.15">
      <c r="A519" s="15" t="s">
        <v>320</v>
      </c>
      <c r="B519" s="15"/>
      <c r="C519" s="21"/>
      <c r="D519" s="15"/>
      <c r="E519" s="21"/>
      <c r="F519" s="15"/>
      <c r="G519" s="21"/>
      <c r="H519" s="15"/>
      <c r="I519" s="21"/>
      <c r="J519" s="15"/>
      <c r="K519" s="21"/>
      <c r="L519" s="15"/>
      <c r="M519" s="21"/>
      <c r="P519" s="23"/>
    </row>
    <row r="520" spans="1:16" s="22" customFormat="1" ht="13.5" customHeight="1" x14ac:dyDescent="0.15">
      <c r="A520" s="15" t="s">
        <v>533</v>
      </c>
      <c r="B520" s="15"/>
      <c r="C520" s="21"/>
      <c r="D520" s="15"/>
      <c r="E520" s="21"/>
      <c r="F520" s="15"/>
      <c r="G520" s="21"/>
      <c r="H520" s="15"/>
      <c r="I520" s="21"/>
      <c r="J520" s="15"/>
      <c r="K520" s="21"/>
      <c r="L520" s="15"/>
      <c r="M520" s="21"/>
      <c r="P520" s="23"/>
    </row>
    <row r="522" spans="1:16" s="3" customFormat="1" ht="15" customHeight="1" thickBot="1" x14ac:dyDescent="0.2">
      <c r="A522" s="2" t="s">
        <v>120</v>
      </c>
      <c r="L522" s="36"/>
      <c r="M522" s="36"/>
    </row>
    <row r="523" spans="1:16" s="5" customFormat="1" ht="63" customHeight="1" thickTop="1" x14ac:dyDescent="0.15">
      <c r="A523" s="4" t="s">
        <v>0</v>
      </c>
      <c r="B523" s="41" t="s">
        <v>511</v>
      </c>
      <c r="C523" s="42"/>
      <c r="D523" s="41" t="s">
        <v>274</v>
      </c>
      <c r="E523" s="42"/>
      <c r="F523" s="41" t="s">
        <v>364</v>
      </c>
      <c r="G523" s="42"/>
      <c r="H523" s="41" t="s">
        <v>257</v>
      </c>
      <c r="I523" s="42"/>
      <c r="J523" s="41" t="s">
        <v>72</v>
      </c>
      <c r="K523" s="42"/>
      <c r="L523" s="41" t="s">
        <v>188</v>
      </c>
      <c r="M523" s="42"/>
    </row>
    <row r="524" spans="1:16" ht="13.5" customHeight="1" x14ac:dyDescent="0.15">
      <c r="A524" s="6">
        <v>40</v>
      </c>
      <c r="B524" s="7">
        <v>18</v>
      </c>
      <c r="C524" s="8">
        <f>B524/$A524%</f>
        <v>45</v>
      </c>
      <c r="D524" s="7">
        <v>4</v>
      </c>
      <c r="E524" s="8">
        <f>D524/$A524%</f>
        <v>10</v>
      </c>
      <c r="F524" s="7">
        <v>2</v>
      </c>
      <c r="G524" s="8">
        <f>F524/$A524%</f>
        <v>5</v>
      </c>
      <c r="H524" s="7">
        <v>0</v>
      </c>
      <c r="I524" s="9">
        <f>H524/$A524%</f>
        <v>0</v>
      </c>
      <c r="J524" s="10">
        <v>2</v>
      </c>
      <c r="K524" s="9">
        <f>J524/$A524%</f>
        <v>5</v>
      </c>
      <c r="L524" s="7">
        <v>1</v>
      </c>
      <c r="M524" s="8">
        <f>L524/$A524%</f>
        <v>2.5</v>
      </c>
      <c r="P524" s="11"/>
    </row>
    <row r="525" spans="1:16" ht="13.5" customHeight="1" thickBot="1" x14ac:dyDescent="0.2">
      <c r="A525" s="12"/>
      <c r="B525" s="12"/>
      <c r="C525" s="13"/>
      <c r="D525" s="12"/>
      <c r="E525" s="13"/>
      <c r="F525" s="12"/>
      <c r="G525" s="13"/>
      <c r="H525" s="12"/>
      <c r="I525" s="13"/>
      <c r="P525" s="11"/>
    </row>
    <row r="526" spans="1:16" s="5" customFormat="1" ht="63" customHeight="1" thickTop="1" x14ac:dyDescent="0.15">
      <c r="A526" s="24"/>
      <c r="B526" s="41" t="s">
        <v>512</v>
      </c>
      <c r="C526" s="42"/>
      <c r="D526" s="41" t="s">
        <v>190</v>
      </c>
      <c r="E526" s="42"/>
      <c r="F526" s="42" t="s">
        <v>275</v>
      </c>
      <c r="G526" s="41"/>
      <c r="H526" s="41" t="s">
        <v>192</v>
      </c>
      <c r="I526" s="42"/>
      <c r="J526" s="41" t="s">
        <v>513</v>
      </c>
      <c r="K526" s="42"/>
      <c r="L526" s="44" t="s">
        <v>21</v>
      </c>
      <c r="M526" s="48"/>
    </row>
    <row r="527" spans="1:16" ht="13.5" customHeight="1" x14ac:dyDescent="0.15">
      <c r="A527" s="12"/>
      <c r="B527" s="7">
        <v>7</v>
      </c>
      <c r="C527" s="8">
        <f>B527/$A524%</f>
        <v>17.5</v>
      </c>
      <c r="D527" s="7">
        <v>8</v>
      </c>
      <c r="E527" s="8">
        <f>D527/$A524%</f>
        <v>20</v>
      </c>
      <c r="F527" s="29">
        <v>1</v>
      </c>
      <c r="G527" s="14">
        <f>F527/$A524%</f>
        <v>2.5</v>
      </c>
      <c r="H527" s="7">
        <v>2</v>
      </c>
      <c r="I527" s="8">
        <f>H527/$A524%</f>
        <v>5</v>
      </c>
      <c r="J527" s="7">
        <v>1</v>
      </c>
      <c r="K527" s="8">
        <f>J527/$A524%</f>
        <v>2.5</v>
      </c>
      <c r="L527" s="7">
        <v>8</v>
      </c>
      <c r="M527" s="8">
        <f>L527/$A524%</f>
        <v>20</v>
      </c>
      <c r="P527" s="11"/>
    </row>
    <row r="528" spans="1:16" ht="13.5" customHeight="1" thickBot="1" x14ac:dyDescent="0.2"/>
    <row r="529" spans="1:31" s="5" customFormat="1" ht="63" customHeight="1" thickTop="1" x14ac:dyDescent="0.15">
      <c r="A529" s="24"/>
      <c r="B529" s="41" t="s">
        <v>4</v>
      </c>
      <c r="C529" s="46"/>
      <c r="D529" s="47"/>
      <c r="E529" s="47"/>
      <c r="F529" s="47"/>
      <c r="G529" s="47"/>
      <c r="H529" s="43"/>
      <c r="I529" s="43"/>
      <c r="J529" s="43"/>
      <c r="K529" s="43"/>
      <c r="L529" s="43"/>
      <c r="M529" s="43"/>
    </row>
    <row r="530" spans="1:31" ht="13.5" customHeight="1" x14ac:dyDescent="0.15">
      <c r="A530" s="12"/>
      <c r="B530" s="7">
        <v>1</v>
      </c>
      <c r="C530" s="9">
        <f>B530/$A524%</f>
        <v>2.5</v>
      </c>
      <c r="D530" s="12"/>
      <c r="E530" s="13"/>
      <c r="F530" s="12"/>
      <c r="G530" s="13"/>
      <c r="H530" s="12"/>
      <c r="I530" s="13"/>
      <c r="J530" s="12"/>
      <c r="K530" s="13"/>
      <c r="L530" s="12"/>
      <c r="M530" s="13"/>
      <c r="P530" s="11"/>
    </row>
    <row r="531" spans="1:31" s="22" customFormat="1" ht="14.25" customHeight="1" x14ac:dyDescent="0.15">
      <c r="A531" s="15" t="s">
        <v>321</v>
      </c>
      <c r="B531" s="15"/>
      <c r="C531" s="21"/>
      <c r="D531" s="15"/>
      <c r="E531" s="21"/>
      <c r="F531" s="15"/>
      <c r="G531" s="21"/>
      <c r="H531" s="15"/>
      <c r="I531" s="21"/>
      <c r="J531" s="15"/>
      <c r="K531" s="21"/>
      <c r="L531" s="15"/>
      <c r="M531" s="21"/>
      <c r="P531" s="23"/>
    </row>
    <row r="532" spans="1:31" s="22" customFormat="1" ht="13.5" customHeight="1" x14ac:dyDescent="0.15">
      <c r="A532" s="15" t="s">
        <v>533</v>
      </c>
      <c r="B532" s="15"/>
      <c r="C532" s="21"/>
      <c r="D532" s="15"/>
      <c r="E532" s="21"/>
      <c r="F532" s="15"/>
      <c r="G532" s="21"/>
      <c r="H532" s="15"/>
      <c r="I532" s="21"/>
      <c r="J532" s="15"/>
      <c r="K532" s="21"/>
      <c r="L532" s="15"/>
      <c r="M532" s="21"/>
      <c r="P532" s="23"/>
    </row>
    <row r="533" spans="1:31" ht="13.5" customHeight="1" thickBot="1" x14ac:dyDescent="0.2">
      <c r="A533" s="12"/>
      <c r="B533" s="12"/>
      <c r="C533" s="13"/>
      <c r="D533" s="12"/>
      <c r="E533" s="13"/>
      <c r="F533" s="12"/>
      <c r="G533" s="13"/>
      <c r="H533" s="12"/>
      <c r="I533" s="13"/>
      <c r="J533" s="12"/>
      <c r="K533" s="13"/>
      <c r="L533" s="12"/>
      <c r="M533" s="13"/>
      <c r="N533" s="12"/>
      <c r="O533" s="12"/>
      <c r="P533" s="37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</row>
    <row r="534" spans="1:31" s="31" customFormat="1" ht="15" customHeight="1" x14ac:dyDescent="0.15">
      <c r="B534" s="32" t="s">
        <v>237</v>
      </c>
      <c r="C534" s="35"/>
      <c r="E534" s="35"/>
      <c r="G534" s="35"/>
      <c r="I534" s="35"/>
      <c r="N534" s="12"/>
      <c r="O534" s="12"/>
      <c r="P534" s="37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</row>
    <row r="535" spans="1:31" ht="13.5" customHeight="1" x14ac:dyDescent="0.15">
      <c r="A535" s="12"/>
      <c r="B535" s="12"/>
      <c r="C535" s="13"/>
      <c r="D535" s="12"/>
      <c r="E535" s="13"/>
      <c r="F535" s="12"/>
      <c r="G535" s="13"/>
      <c r="H535" s="12"/>
      <c r="I535" s="13"/>
      <c r="P535" s="11"/>
    </row>
    <row r="536" spans="1:31" s="3" customFormat="1" ht="15" customHeight="1" thickBot="1" x14ac:dyDescent="0.2">
      <c r="A536" s="2" t="s">
        <v>447</v>
      </c>
    </row>
    <row r="537" spans="1:31" s="5" customFormat="1" ht="27" customHeight="1" thickTop="1" x14ac:dyDescent="0.15">
      <c r="A537" s="4" t="s">
        <v>0</v>
      </c>
      <c r="B537" s="41" t="s">
        <v>62</v>
      </c>
      <c r="C537" s="42"/>
      <c r="D537" s="41" t="s">
        <v>157</v>
      </c>
      <c r="E537" s="42"/>
      <c r="F537" s="41" t="s">
        <v>155</v>
      </c>
      <c r="G537" s="42"/>
      <c r="H537" s="41" t="s">
        <v>514</v>
      </c>
      <c r="I537" s="45"/>
      <c r="J537" s="43"/>
      <c r="K537" s="43"/>
      <c r="L537" s="43"/>
      <c r="M537" s="43"/>
    </row>
    <row r="538" spans="1:31" ht="13.5" customHeight="1" x14ac:dyDescent="0.15">
      <c r="A538" s="6">
        <v>104</v>
      </c>
      <c r="B538" s="7">
        <v>4</v>
      </c>
      <c r="C538" s="8">
        <f>B538/$A538%</f>
        <v>3.8461538461538458</v>
      </c>
      <c r="D538" s="7">
        <v>35</v>
      </c>
      <c r="E538" s="8">
        <f>D538/$A538%</f>
        <v>33.653846153846153</v>
      </c>
      <c r="F538" s="7">
        <v>66</v>
      </c>
      <c r="G538" s="8">
        <f>F538/$A538%</f>
        <v>63.46153846153846</v>
      </c>
      <c r="H538" s="7">
        <v>1</v>
      </c>
      <c r="I538" s="9">
        <f>H538/$A538%</f>
        <v>0.96153846153846145</v>
      </c>
      <c r="J538" s="12"/>
      <c r="K538" s="13"/>
      <c r="L538" s="12"/>
      <c r="M538" s="13"/>
      <c r="P538" s="11"/>
    </row>
    <row r="539" spans="1:31" s="22" customFormat="1" ht="13.5" customHeight="1" x14ac:dyDescent="0.15">
      <c r="A539" s="15" t="s">
        <v>84</v>
      </c>
      <c r="B539" s="15"/>
      <c r="C539" s="21"/>
      <c r="D539" s="15"/>
      <c r="E539" s="21"/>
      <c r="F539" s="15"/>
      <c r="G539" s="21"/>
      <c r="H539" s="15"/>
      <c r="I539" s="21"/>
      <c r="P539" s="23"/>
    </row>
    <row r="540" spans="1:31" ht="13.5" customHeight="1" x14ac:dyDescent="0.15">
      <c r="A540" s="12"/>
      <c r="B540" s="12"/>
      <c r="C540" s="13"/>
      <c r="D540" s="12"/>
      <c r="E540" s="13"/>
      <c r="F540" s="12"/>
      <c r="G540" s="13"/>
      <c r="H540" s="12"/>
      <c r="I540" s="13"/>
      <c r="P540" s="11"/>
    </row>
    <row r="541" spans="1:31" s="3" customFormat="1" ht="15" customHeight="1" thickBot="1" x14ac:dyDescent="0.2">
      <c r="A541" s="2" t="s">
        <v>448</v>
      </c>
    </row>
    <row r="542" spans="1:31" s="5" customFormat="1" ht="27" customHeight="1" thickTop="1" x14ac:dyDescent="0.15">
      <c r="A542" s="4" t="s">
        <v>0</v>
      </c>
      <c r="B542" s="41" t="s">
        <v>64</v>
      </c>
      <c r="C542" s="42"/>
      <c r="D542" s="41" t="s">
        <v>65</v>
      </c>
      <c r="E542" s="42"/>
      <c r="F542" s="41" t="s">
        <v>66</v>
      </c>
      <c r="G542" s="42"/>
      <c r="H542" s="44" t="s">
        <v>67</v>
      </c>
      <c r="I542" s="45"/>
      <c r="J542" s="44" t="s">
        <v>173</v>
      </c>
      <c r="K542" s="45"/>
      <c r="L542" s="44" t="s">
        <v>4</v>
      </c>
      <c r="M542" s="45"/>
    </row>
    <row r="543" spans="1:31" ht="13.5" customHeight="1" x14ac:dyDescent="0.15">
      <c r="A543" s="6">
        <v>35</v>
      </c>
      <c r="B543" s="7">
        <v>20</v>
      </c>
      <c r="C543" s="8">
        <f>B543/$A543%</f>
        <v>57.142857142857146</v>
      </c>
      <c r="D543" s="7">
        <v>10</v>
      </c>
      <c r="E543" s="8">
        <f>D543/$A543%</f>
        <v>28.571428571428573</v>
      </c>
      <c r="F543" s="7">
        <v>2</v>
      </c>
      <c r="G543" s="8">
        <f>F543/$A543%</f>
        <v>5.7142857142857144</v>
      </c>
      <c r="H543" s="7">
        <v>1</v>
      </c>
      <c r="I543" s="9">
        <f>H543/$A543%</f>
        <v>2.8571428571428572</v>
      </c>
      <c r="J543" s="10">
        <v>2</v>
      </c>
      <c r="K543" s="9">
        <f>J543/$A543%</f>
        <v>5.7142857142857144</v>
      </c>
      <c r="L543" s="10">
        <v>0</v>
      </c>
      <c r="M543" s="9">
        <f>L543/$A543%</f>
        <v>0</v>
      </c>
      <c r="P543" s="11"/>
    </row>
    <row r="544" spans="1:31" s="22" customFormat="1" ht="13.5" customHeight="1" x14ac:dyDescent="0.15">
      <c r="A544" s="15" t="s">
        <v>164</v>
      </c>
      <c r="B544" s="15"/>
      <c r="C544" s="21"/>
      <c r="D544" s="15"/>
      <c r="E544" s="21"/>
      <c r="F544" s="15"/>
      <c r="G544" s="21"/>
      <c r="H544" s="15"/>
      <c r="I544" s="21"/>
      <c r="J544" s="15"/>
      <c r="K544" s="21"/>
      <c r="L544" s="15"/>
      <c r="M544" s="21"/>
      <c r="P544" s="23"/>
    </row>
    <row r="545" spans="1:16" ht="13.5" customHeight="1" x14ac:dyDescent="0.15">
      <c r="A545" s="12"/>
      <c r="B545" s="12"/>
      <c r="C545" s="13"/>
      <c r="D545" s="12"/>
      <c r="E545" s="13"/>
      <c r="F545" s="12"/>
      <c r="G545" s="13"/>
      <c r="H545" s="12"/>
      <c r="I545" s="13"/>
      <c r="P545" s="11"/>
    </row>
    <row r="546" spans="1:16" s="3" customFormat="1" ht="15" customHeight="1" thickBot="1" x14ac:dyDescent="0.2">
      <c r="A546" s="2" t="s">
        <v>449</v>
      </c>
    </row>
    <row r="547" spans="1:16" s="5" customFormat="1" ht="27" customHeight="1" thickTop="1" x14ac:dyDescent="0.15">
      <c r="A547" s="4" t="s">
        <v>0</v>
      </c>
      <c r="B547" s="41" t="s">
        <v>11</v>
      </c>
      <c r="C547" s="42"/>
      <c r="D547" s="41" t="s">
        <v>12</v>
      </c>
      <c r="E547" s="42"/>
      <c r="F547" s="41" t="s">
        <v>4</v>
      </c>
      <c r="G547" s="46"/>
      <c r="H547" s="43"/>
      <c r="I547" s="43"/>
    </row>
    <row r="548" spans="1:16" ht="13.5" customHeight="1" x14ac:dyDescent="0.15">
      <c r="A548" s="6">
        <v>104</v>
      </c>
      <c r="B548" s="7">
        <v>28</v>
      </c>
      <c r="C548" s="8">
        <f>B548/$A548%</f>
        <v>26.923076923076923</v>
      </c>
      <c r="D548" s="7">
        <v>75</v>
      </c>
      <c r="E548" s="8">
        <f>D548/$A548%</f>
        <v>72.115384615384613</v>
      </c>
      <c r="F548" s="7">
        <v>1</v>
      </c>
      <c r="G548" s="14">
        <f>F548/$A548%</f>
        <v>0.96153846153846145</v>
      </c>
      <c r="H548" s="12"/>
      <c r="I548" s="13"/>
      <c r="P548" s="11"/>
    </row>
    <row r="549" spans="1:16" s="22" customFormat="1" ht="13.5" customHeight="1" x14ac:dyDescent="0.15">
      <c r="A549" s="15" t="s">
        <v>247</v>
      </c>
      <c r="B549" s="15"/>
      <c r="C549" s="21"/>
      <c r="D549" s="15"/>
      <c r="E549" s="21"/>
      <c r="F549" s="15"/>
      <c r="G549" s="21"/>
      <c r="H549" s="15"/>
      <c r="I549" s="21"/>
      <c r="J549" s="15"/>
      <c r="K549" s="21"/>
      <c r="L549" s="15"/>
      <c r="M549" s="21"/>
      <c r="P549" s="23"/>
    </row>
    <row r="551" spans="1:16" s="3" customFormat="1" ht="15" customHeight="1" thickBot="1" x14ac:dyDescent="0.2">
      <c r="A551" s="2" t="s">
        <v>121</v>
      </c>
    </row>
    <row r="552" spans="1:16" s="5" customFormat="1" ht="40.5" customHeight="1" thickTop="1" x14ac:dyDescent="0.15">
      <c r="A552" s="4" t="s">
        <v>0</v>
      </c>
      <c r="B552" s="41" t="s">
        <v>196</v>
      </c>
      <c r="C552" s="42"/>
      <c r="D552" s="41" t="s">
        <v>181</v>
      </c>
      <c r="E552" s="42"/>
      <c r="F552" s="41" t="s">
        <v>182</v>
      </c>
      <c r="G552" s="42"/>
      <c r="H552" s="41" t="s">
        <v>256</v>
      </c>
      <c r="I552" s="42"/>
      <c r="J552" s="41" t="s">
        <v>183</v>
      </c>
      <c r="K552" s="46"/>
      <c r="L552" s="41" t="s">
        <v>184</v>
      </c>
      <c r="M552" s="42"/>
    </row>
    <row r="553" spans="1:16" ht="13.5" customHeight="1" x14ac:dyDescent="0.15">
      <c r="A553" s="6">
        <v>28</v>
      </c>
      <c r="B553" s="58"/>
      <c r="C553" s="59"/>
      <c r="D553" s="7">
        <v>13</v>
      </c>
      <c r="E553" s="8">
        <f>D553/$A553%</f>
        <v>46.428571428571423</v>
      </c>
      <c r="F553" s="7">
        <v>5</v>
      </c>
      <c r="G553" s="8">
        <f>F553/$A553%</f>
        <v>17.857142857142854</v>
      </c>
      <c r="H553" s="7">
        <v>8</v>
      </c>
      <c r="I553" s="9">
        <f>H553/$A553%</f>
        <v>28.571428571428569</v>
      </c>
      <c r="J553" s="10">
        <v>19</v>
      </c>
      <c r="K553" s="9">
        <f>J553/$A553%</f>
        <v>67.857142857142847</v>
      </c>
      <c r="L553" s="7">
        <v>11</v>
      </c>
      <c r="M553" s="8">
        <f>L553/$A553%</f>
        <v>39.285714285714285</v>
      </c>
      <c r="P553" s="11"/>
    </row>
    <row r="554" spans="1:16" ht="13.5" customHeight="1" thickBot="1" x14ac:dyDescent="0.2">
      <c r="A554" s="12"/>
      <c r="B554" s="12"/>
      <c r="C554" s="13"/>
      <c r="D554" s="12"/>
      <c r="E554" s="13"/>
      <c r="F554" s="12"/>
      <c r="G554" s="13"/>
      <c r="H554" s="12"/>
      <c r="I554" s="13"/>
      <c r="P554" s="11"/>
    </row>
    <row r="555" spans="1:16" s="5" customFormat="1" ht="40.5" customHeight="1" thickTop="1" x14ac:dyDescent="0.15">
      <c r="A555" s="24"/>
      <c r="B555" s="41" t="s">
        <v>136</v>
      </c>
      <c r="C555" s="46"/>
      <c r="D555" s="41" t="s">
        <v>185</v>
      </c>
      <c r="E555" s="42"/>
      <c r="F555" s="42" t="s">
        <v>21</v>
      </c>
      <c r="G555" s="49"/>
      <c r="H555" s="42" t="s">
        <v>4</v>
      </c>
      <c r="I555" s="41"/>
      <c r="J555" s="43"/>
      <c r="K555" s="43"/>
      <c r="L555" s="43"/>
      <c r="M555" s="43"/>
    </row>
    <row r="556" spans="1:16" ht="13.5" customHeight="1" x14ac:dyDescent="0.15">
      <c r="A556" s="12"/>
      <c r="B556" s="7">
        <v>6</v>
      </c>
      <c r="C556" s="9">
        <f>B556/$A553%</f>
        <v>21.428571428571427</v>
      </c>
      <c r="D556" s="7">
        <v>3</v>
      </c>
      <c r="E556" s="8">
        <f>D556/$A553%</f>
        <v>10.714285714285714</v>
      </c>
      <c r="F556" s="26">
        <v>1</v>
      </c>
      <c r="G556" s="8">
        <f>F556/$A553%</f>
        <v>3.5714285714285712</v>
      </c>
      <c r="H556" s="29">
        <v>0</v>
      </c>
      <c r="I556" s="14">
        <f>H556/$A553%</f>
        <v>0</v>
      </c>
      <c r="J556" s="12"/>
      <c r="K556" s="13"/>
      <c r="L556" s="12"/>
      <c r="M556" s="13"/>
      <c r="P556" s="11"/>
    </row>
    <row r="557" spans="1:16" s="22" customFormat="1" ht="13.5" customHeight="1" x14ac:dyDescent="0.15">
      <c r="A557" s="15" t="s">
        <v>322</v>
      </c>
      <c r="B557" s="15"/>
      <c r="C557" s="21"/>
      <c r="D557" s="15"/>
      <c r="E557" s="21"/>
      <c r="F557" s="15"/>
      <c r="G557" s="21"/>
      <c r="H557" s="15"/>
      <c r="I557" s="21"/>
      <c r="J557" s="15"/>
      <c r="K557" s="21"/>
      <c r="L557" s="15"/>
      <c r="M557" s="21"/>
      <c r="P557" s="23"/>
    </row>
    <row r="558" spans="1:16" s="22" customFormat="1" ht="13.5" customHeight="1" x14ac:dyDescent="0.15">
      <c r="A558" s="15" t="s">
        <v>533</v>
      </c>
      <c r="B558" s="15"/>
      <c r="C558" s="21"/>
      <c r="D558" s="15"/>
      <c r="E558" s="21"/>
      <c r="F558" s="15"/>
      <c r="G558" s="21"/>
      <c r="H558" s="15"/>
      <c r="I558" s="21"/>
      <c r="J558" s="15"/>
      <c r="K558" s="21"/>
      <c r="L558" s="15"/>
      <c r="M558" s="21"/>
      <c r="P558" s="23"/>
    </row>
    <row r="560" spans="1:16" s="3" customFormat="1" ht="15" customHeight="1" thickBot="1" x14ac:dyDescent="0.2">
      <c r="A560" s="2" t="s">
        <v>236</v>
      </c>
    </row>
    <row r="561" spans="1:16" s="5" customFormat="1" ht="27" customHeight="1" thickTop="1" x14ac:dyDescent="0.15">
      <c r="A561" s="4" t="s">
        <v>0</v>
      </c>
      <c r="B561" s="41" t="s">
        <v>11</v>
      </c>
      <c r="C561" s="42"/>
      <c r="D561" s="41" t="s">
        <v>12</v>
      </c>
      <c r="E561" s="42"/>
      <c r="F561" s="41" t="s">
        <v>4</v>
      </c>
      <c r="G561" s="46"/>
      <c r="H561" s="43"/>
      <c r="I561" s="43"/>
      <c r="J561" s="47"/>
      <c r="K561" s="47"/>
      <c r="L561" s="43"/>
      <c r="M561" s="43"/>
    </row>
    <row r="562" spans="1:16" ht="13.5" customHeight="1" x14ac:dyDescent="0.15">
      <c r="A562" s="6">
        <v>28</v>
      </c>
      <c r="B562" s="7">
        <v>21</v>
      </c>
      <c r="C562" s="8">
        <f>B562/$A562%</f>
        <v>74.999999999999986</v>
      </c>
      <c r="D562" s="7">
        <v>5</v>
      </c>
      <c r="E562" s="8">
        <f>D562/$A562%</f>
        <v>17.857142857142854</v>
      </c>
      <c r="F562" s="7">
        <v>2</v>
      </c>
      <c r="G562" s="14">
        <f>F562/$A562%</f>
        <v>7.1428571428571423</v>
      </c>
      <c r="H562" s="12"/>
      <c r="I562" s="13"/>
      <c r="J562" s="12"/>
      <c r="K562" s="13"/>
      <c r="L562" s="12"/>
      <c r="M562" s="13"/>
      <c r="P562" s="11"/>
    </row>
    <row r="564" spans="1:16" s="3" customFormat="1" ht="15" customHeight="1" thickBot="1" x14ac:dyDescent="0.2">
      <c r="A564" s="2" t="s">
        <v>227</v>
      </c>
      <c r="L564" s="36"/>
      <c r="M564" s="36"/>
    </row>
    <row r="565" spans="1:16" s="5" customFormat="1" ht="40.5" customHeight="1" thickTop="1" x14ac:dyDescent="0.15">
      <c r="A565" s="4" t="s">
        <v>0</v>
      </c>
      <c r="B565" s="41" t="s">
        <v>68</v>
      </c>
      <c r="C565" s="42"/>
      <c r="D565" s="41" t="s">
        <v>69</v>
      </c>
      <c r="E565" s="42"/>
      <c r="F565" s="41" t="s">
        <v>186</v>
      </c>
      <c r="G565" s="42"/>
      <c r="H565" s="41" t="s">
        <v>81</v>
      </c>
      <c r="I565" s="42"/>
      <c r="J565" s="41" t="s">
        <v>70</v>
      </c>
      <c r="K565" s="42"/>
      <c r="L565" s="41" t="s">
        <v>276</v>
      </c>
      <c r="M565" s="42"/>
    </row>
    <row r="566" spans="1:16" ht="13.5" customHeight="1" x14ac:dyDescent="0.15">
      <c r="A566" s="6">
        <v>5</v>
      </c>
      <c r="B566" s="7">
        <v>4</v>
      </c>
      <c r="C566" s="8">
        <f>B566/$A566%</f>
        <v>80</v>
      </c>
      <c r="D566" s="7">
        <v>2</v>
      </c>
      <c r="E566" s="8">
        <f>D566/$A566%</f>
        <v>40</v>
      </c>
      <c r="F566" s="7">
        <v>1</v>
      </c>
      <c r="G566" s="8">
        <f>F566/$A566%</f>
        <v>20</v>
      </c>
      <c r="H566" s="7">
        <v>1</v>
      </c>
      <c r="I566" s="9">
        <f>H566/$A566%</f>
        <v>20</v>
      </c>
      <c r="J566" s="10">
        <v>1</v>
      </c>
      <c r="K566" s="9">
        <f>J566/$A566%</f>
        <v>20</v>
      </c>
      <c r="L566" s="7">
        <v>1</v>
      </c>
      <c r="M566" s="8">
        <f>L566/$A566%</f>
        <v>20</v>
      </c>
      <c r="P566" s="11"/>
    </row>
    <row r="567" spans="1:16" ht="13.5" customHeight="1" thickBot="1" x14ac:dyDescent="0.2">
      <c r="A567" s="12"/>
      <c r="B567" s="12"/>
      <c r="C567" s="13"/>
      <c r="D567" s="12"/>
      <c r="E567" s="13"/>
      <c r="F567" s="12"/>
      <c r="G567" s="13"/>
      <c r="H567" s="12"/>
      <c r="I567" s="13"/>
      <c r="P567" s="11"/>
    </row>
    <row r="568" spans="1:16" s="5" customFormat="1" ht="40.5" customHeight="1" thickTop="1" x14ac:dyDescent="0.15">
      <c r="A568" s="24"/>
      <c r="B568" s="41" t="s">
        <v>71</v>
      </c>
      <c r="C568" s="42"/>
      <c r="D568" s="41" t="s">
        <v>21</v>
      </c>
      <c r="E568" s="42"/>
      <c r="F568" s="42" t="s">
        <v>4</v>
      </c>
      <c r="G568" s="41"/>
      <c r="H568" s="43"/>
      <c r="I568" s="43"/>
      <c r="J568" s="43"/>
      <c r="K568" s="43"/>
      <c r="L568" s="43"/>
      <c r="M568" s="43"/>
    </row>
    <row r="569" spans="1:16" ht="13.5" customHeight="1" x14ac:dyDescent="0.15">
      <c r="A569" s="12"/>
      <c r="B569" s="7">
        <v>0</v>
      </c>
      <c r="C569" s="8">
        <f>B569/$A566%</f>
        <v>0</v>
      </c>
      <c r="D569" s="7">
        <v>0</v>
      </c>
      <c r="E569" s="8">
        <f>D569/$A566%</f>
        <v>0</v>
      </c>
      <c r="F569" s="29">
        <v>0</v>
      </c>
      <c r="G569" s="14">
        <f>F569/$A566%</f>
        <v>0</v>
      </c>
      <c r="H569" s="12"/>
      <c r="I569" s="13"/>
      <c r="J569" s="12"/>
      <c r="K569" s="13"/>
      <c r="L569" s="12"/>
      <c r="M569" s="13"/>
      <c r="P569" s="11"/>
    </row>
    <row r="570" spans="1:16" s="22" customFormat="1" ht="13.5" customHeight="1" x14ac:dyDescent="0.15">
      <c r="A570" s="15" t="s">
        <v>323</v>
      </c>
      <c r="B570" s="15"/>
      <c r="C570" s="21"/>
      <c r="D570" s="15"/>
      <c r="E570" s="21"/>
      <c r="F570" s="15"/>
      <c r="G570" s="21"/>
      <c r="H570" s="15"/>
      <c r="I570" s="21"/>
      <c r="J570" s="15"/>
      <c r="K570" s="21"/>
      <c r="L570" s="15"/>
      <c r="M570" s="21"/>
      <c r="P570" s="23"/>
    </row>
    <row r="571" spans="1:16" s="22" customFormat="1" ht="13.5" customHeight="1" x14ac:dyDescent="0.15">
      <c r="A571" s="15" t="s">
        <v>533</v>
      </c>
      <c r="B571" s="15"/>
      <c r="C571" s="21"/>
      <c r="D571" s="15"/>
      <c r="E571" s="21"/>
      <c r="F571" s="15"/>
      <c r="G571" s="21"/>
      <c r="H571" s="15"/>
      <c r="I571" s="21"/>
      <c r="J571" s="15"/>
      <c r="K571" s="21"/>
      <c r="L571" s="15"/>
      <c r="M571" s="21"/>
      <c r="P571" s="23"/>
    </row>
    <row r="573" spans="1:16" s="3" customFormat="1" ht="15" customHeight="1" thickBot="1" x14ac:dyDescent="0.2">
      <c r="A573" s="2" t="s">
        <v>122</v>
      </c>
      <c r="L573" s="36"/>
      <c r="M573" s="36"/>
    </row>
    <row r="574" spans="1:16" s="5" customFormat="1" ht="63" customHeight="1" thickTop="1" x14ac:dyDescent="0.15">
      <c r="A574" s="4" t="s">
        <v>0</v>
      </c>
      <c r="B574" s="41" t="s">
        <v>508</v>
      </c>
      <c r="C574" s="42"/>
      <c r="D574" s="41" t="s">
        <v>277</v>
      </c>
      <c r="E574" s="42"/>
      <c r="F574" s="41" t="s">
        <v>369</v>
      </c>
      <c r="G574" s="42"/>
      <c r="H574" s="41" t="s">
        <v>257</v>
      </c>
      <c r="I574" s="42"/>
      <c r="J574" s="41" t="s">
        <v>72</v>
      </c>
      <c r="K574" s="42"/>
      <c r="L574" s="41" t="s">
        <v>188</v>
      </c>
      <c r="M574" s="42"/>
    </row>
    <row r="575" spans="1:16" ht="13.5" customHeight="1" x14ac:dyDescent="0.15">
      <c r="A575" s="6">
        <v>75</v>
      </c>
      <c r="B575" s="7">
        <v>46</v>
      </c>
      <c r="C575" s="8">
        <f>B575/$A575%</f>
        <v>61.333333333333336</v>
      </c>
      <c r="D575" s="7">
        <v>6</v>
      </c>
      <c r="E575" s="8">
        <f>D575/$A575%</f>
        <v>8</v>
      </c>
      <c r="F575" s="7">
        <v>3</v>
      </c>
      <c r="G575" s="8">
        <f>F575/$A575%</f>
        <v>4</v>
      </c>
      <c r="H575" s="7">
        <v>2</v>
      </c>
      <c r="I575" s="9">
        <f>H575/$A575%</f>
        <v>2.6666666666666665</v>
      </c>
      <c r="J575" s="10">
        <v>6</v>
      </c>
      <c r="K575" s="9">
        <f>J575/$A575%</f>
        <v>8</v>
      </c>
      <c r="L575" s="7">
        <v>0</v>
      </c>
      <c r="M575" s="8">
        <f>L575/$A575%</f>
        <v>0</v>
      </c>
      <c r="P575" s="11"/>
    </row>
    <row r="576" spans="1:16" ht="13.5" customHeight="1" thickBot="1" x14ac:dyDescent="0.2">
      <c r="A576" s="12"/>
      <c r="B576" s="12"/>
      <c r="C576" s="13"/>
      <c r="D576" s="12"/>
      <c r="E576" s="13"/>
      <c r="F576" s="12"/>
      <c r="G576" s="13"/>
      <c r="H576" s="12"/>
      <c r="I576" s="13"/>
      <c r="P576" s="11"/>
    </row>
    <row r="577" spans="1:16" s="5" customFormat="1" ht="63" customHeight="1" thickTop="1" x14ac:dyDescent="0.15">
      <c r="A577" s="24"/>
      <c r="B577" s="41" t="s">
        <v>515</v>
      </c>
      <c r="C577" s="46"/>
      <c r="D577" s="41" t="s">
        <v>190</v>
      </c>
      <c r="E577" s="42"/>
      <c r="F577" s="42" t="s">
        <v>191</v>
      </c>
      <c r="G577" s="41"/>
      <c r="H577" s="41" t="s">
        <v>192</v>
      </c>
      <c r="I577" s="42"/>
      <c r="J577" s="41" t="s">
        <v>278</v>
      </c>
      <c r="K577" s="42"/>
      <c r="L577" s="45" t="s">
        <v>21</v>
      </c>
      <c r="M577" s="48"/>
    </row>
    <row r="578" spans="1:16" ht="13.5" customHeight="1" x14ac:dyDescent="0.15">
      <c r="A578" s="12"/>
      <c r="B578" s="7">
        <v>7</v>
      </c>
      <c r="C578" s="9">
        <f>B578/$A575%</f>
        <v>9.3333333333333339</v>
      </c>
      <c r="D578" s="7">
        <v>6</v>
      </c>
      <c r="E578" s="8">
        <f>D578/$A575%</f>
        <v>8</v>
      </c>
      <c r="F578" s="26">
        <v>0</v>
      </c>
      <c r="G578" s="9">
        <f>F578/$A575%</f>
        <v>0</v>
      </c>
      <c r="H578" s="7">
        <v>5</v>
      </c>
      <c r="I578" s="8">
        <f>H578/$A575%</f>
        <v>6.666666666666667</v>
      </c>
      <c r="J578" s="7">
        <v>2</v>
      </c>
      <c r="K578" s="8">
        <f>J578/$A575%</f>
        <v>2.6666666666666665</v>
      </c>
      <c r="L578" s="26">
        <v>15</v>
      </c>
      <c r="M578" s="8">
        <f>L578/$A575%</f>
        <v>20</v>
      </c>
      <c r="P578" s="11"/>
    </row>
    <row r="579" spans="1:16" ht="13.5" customHeight="1" thickBot="1" x14ac:dyDescent="0.2"/>
    <row r="580" spans="1:16" s="5" customFormat="1" ht="63" customHeight="1" thickTop="1" x14ac:dyDescent="0.15">
      <c r="A580" s="24"/>
      <c r="B580" s="41" t="s">
        <v>4</v>
      </c>
      <c r="C580" s="46"/>
      <c r="D580" s="47"/>
      <c r="E580" s="47"/>
      <c r="F580" s="47"/>
      <c r="G580" s="47"/>
      <c r="H580" s="43"/>
      <c r="I580" s="43"/>
      <c r="J580" s="43"/>
      <c r="K580" s="43"/>
      <c r="L580" s="43"/>
      <c r="M580" s="43"/>
    </row>
    <row r="581" spans="1:16" ht="13.5" customHeight="1" x14ac:dyDescent="0.15">
      <c r="A581" s="12"/>
      <c r="B581" s="7">
        <v>0</v>
      </c>
      <c r="C581" s="9">
        <f>B581/$A575%</f>
        <v>0</v>
      </c>
      <c r="D581" s="12"/>
      <c r="E581" s="13"/>
      <c r="F581" s="12"/>
      <c r="G581" s="13"/>
      <c r="H581" s="12"/>
      <c r="I581" s="13"/>
      <c r="J581" s="12"/>
      <c r="K581" s="13"/>
      <c r="L581" s="12"/>
      <c r="M581" s="13"/>
      <c r="P581" s="11"/>
    </row>
    <row r="582" spans="1:16" s="22" customFormat="1" ht="13.5" customHeight="1" x14ac:dyDescent="0.15">
      <c r="A582" s="15" t="s">
        <v>324</v>
      </c>
      <c r="B582" s="15"/>
      <c r="C582" s="21"/>
      <c r="D582" s="15"/>
      <c r="E582" s="21"/>
      <c r="F582" s="15"/>
      <c r="G582" s="21"/>
      <c r="H582" s="15"/>
      <c r="I582" s="21"/>
      <c r="J582" s="15"/>
      <c r="K582" s="21"/>
      <c r="L582" s="15"/>
      <c r="M582" s="21"/>
      <c r="P582" s="23"/>
    </row>
    <row r="583" spans="1:16" s="22" customFormat="1" ht="13.5" customHeight="1" x14ac:dyDescent="0.15">
      <c r="A583" s="15" t="s">
        <v>533</v>
      </c>
      <c r="B583" s="15"/>
      <c r="C583" s="21"/>
      <c r="D583" s="15"/>
      <c r="E583" s="21"/>
      <c r="F583" s="15"/>
      <c r="G583" s="21"/>
      <c r="H583" s="15"/>
      <c r="I583" s="21"/>
      <c r="J583" s="15"/>
      <c r="K583" s="21"/>
      <c r="L583" s="15"/>
      <c r="M583" s="21"/>
      <c r="P583" s="23"/>
    </row>
    <row r="584" spans="1:16" ht="13.5" customHeight="1" thickBot="1" x14ac:dyDescent="0.2">
      <c r="A584" s="12"/>
      <c r="B584" s="12"/>
      <c r="C584" s="13"/>
      <c r="D584" s="12"/>
      <c r="E584" s="13"/>
      <c r="F584" s="12"/>
      <c r="G584" s="13"/>
      <c r="H584" s="12"/>
      <c r="I584" s="13"/>
      <c r="J584" s="12"/>
      <c r="K584" s="13"/>
      <c r="L584" s="12"/>
      <c r="M584" s="13"/>
      <c r="P584" s="11"/>
    </row>
    <row r="585" spans="1:16" ht="15" customHeight="1" x14ac:dyDescent="0.15">
      <c r="A585" s="31"/>
      <c r="B585" s="32" t="s">
        <v>85</v>
      </c>
      <c r="C585" s="35"/>
      <c r="D585" s="31"/>
      <c r="E585" s="35"/>
      <c r="F585" s="31"/>
      <c r="G585" s="35"/>
      <c r="H585" s="31"/>
      <c r="I585" s="35"/>
      <c r="J585" s="31"/>
      <c r="K585" s="31"/>
      <c r="L585" s="31"/>
      <c r="M585" s="31"/>
      <c r="P585" s="11"/>
    </row>
    <row r="586" spans="1:16" ht="13.5" customHeight="1" x14ac:dyDescent="0.15">
      <c r="A586" s="12"/>
      <c r="B586" s="12"/>
      <c r="C586" s="13"/>
      <c r="D586" s="12"/>
      <c r="E586" s="13"/>
      <c r="F586" s="12"/>
      <c r="G586" s="13"/>
      <c r="H586" s="12"/>
      <c r="I586" s="13"/>
      <c r="P586" s="11"/>
    </row>
    <row r="587" spans="1:16" s="3" customFormat="1" ht="15" customHeight="1" thickBot="1" x14ac:dyDescent="0.2">
      <c r="A587" s="2" t="s">
        <v>450</v>
      </c>
    </row>
    <row r="588" spans="1:16" s="5" customFormat="1" ht="27" customHeight="1" thickTop="1" x14ac:dyDescent="0.15">
      <c r="A588" s="4" t="s">
        <v>0</v>
      </c>
      <c r="B588" s="41" t="s">
        <v>62</v>
      </c>
      <c r="C588" s="42"/>
      <c r="D588" s="41" t="s">
        <v>157</v>
      </c>
      <c r="E588" s="42"/>
      <c r="F588" s="41" t="s">
        <v>155</v>
      </c>
      <c r="G588" s="42"/>
      <c r="H588" s="41" t="s">
        <v>279</v>
      </c>
      <c r="I588" s="45"/>
      <c r="J588" s="43"/>
      <c r="K588" s="43"/>
      <c r="L588" s="43"/>
      <c r="M588" s="43"/>
    </row>
    <row r="589" spans="1:16" ht="13.5" customHeight="1" x14ac:dyDescent="0.15">
      <c r="A589" s="6">
        <v>24</v>
      </c>
      <c r="B589" s="7">
        <v>0</v>
      </c>
      <c r="C589" s="8">
        <f>B589/$A589%</f>
        <v>0</v>
      </c>
      <c r="D589" s="7">
        <v>9</v>
      </c>
      <c r="E589" s="8">
        <f>D589/$A589%</f>
        <v>37.5</v>
      </c>
      <c r="F589" s="7">
        <v>14</v>
      </c>
      <c r="G589" s="8">
        <f>F589/$A589%</f>
        <v>58.333333333333336</v>
      </c>
      <c r="H589" s="7">
        <v>1</v>
      </c>
      <c r="I589" s="9">
        <f>H589/$A589%</f>
        <v>4.166666666666667</v>
      </c>
      <c r="J589" s="12"/>
      <c r="K589" s="13"/>
      <c r="L589" s="12"/>
      <c r="M589" s="13"/>
      <c r="P589" s="11"/>
    </row>
    <row r="590" spans="1:16" s="22" customFormat="1" ht="13.5" customHeight="1" x14ac:dyDescent="0.15">
      <c r="A590" s="15" t="s">
        <v>86</v>
      </c>
      <c r="B590" s="15"/>
      <c r="C590" s="21"/>
      <c r="D590" s="15"/>
      <c r="E590" s="21"/>
      <c r="F590" s="15"/>
      <c r="G590" s="21"/>
      <c r="H590" s="15"/>
      <c r="I590" s="21"/>
      <c r="P590" s="23"/>
    </row>
    <row r="591" spans="1:16" ht="13.5" customHeight="1" x14ac:dyDescent="0.15">
      <c r="A591" s="12"/>
      <c r="B591" s="12"/>
      <c r="C591" s="13"/>
      <c r="D591" s="12"/>
      <c r="E591" s="13"/>
      <c r="F591" s="12"/>
      <c r="G591" s="13"/>
      <c r="H591" s="12"/>
      <c r="I591" s="13"/>
      <c r="P591" s="11"/>
    </row>
    <row r="592" spans="1:16" s="3" customFormat="1" ht="15" customHeight="1" thickBot="1" x14ac:dyDescent="0.2">
      <c r="A592" s="2" t="s">
        <v>451</v>
      </c>
    </row>
    <row r="593" spans="1:16" s="5" customFormat="1" ht="27" customHeight="1" thickTop="1" x14ac:dyDescent="0.15">
      <c r="A593" s="4" t="s">
        <v>0</v>
      </c>
      <c r="B593" s="41" t="s">
        <v>64</v>
      </c>
      <c r="C593" s="42"/>
      <c r="D593" s="41" t="s">
        <v>65</v>
      </c>
      <c r="E593" s="42"/>
      <c r="F593" s="41" t="s">
        <v>66</v>
      </c>
      <c r="G593" s="42"/>
      <c r="H593" s="44" t="s">
        <v>67</v>
      </c>
      <c r="I593" s="45"/>
      <c r="J593" s="44" t="s">
        <v>173</v>
      </c>
      <c r="K593" s="45"/>
      <c r="L593" s="44" t="s">
        <v>4</v>
      </c>
      <c r="M593" s="45"/>
    </row>
    <row r="594" spans="1:16" ht="13.5" customHeight="1" x14ac:dyDescent="0.15">
      <c r="A594" s="6">
        <v>9</v>
      </c>
      <c r="B594" s="7">
        <v>7</v>
      </c>
      <c r="C594" s="8">
        <f>B594/$A594%</f>
        <v>77.777777777777786</v>
      </c>
      <c r="D594" s="7">
        <v>1</v>
      </c>
      <c r="E594" s="8">
        <f>D594/$A594%</f>
        <v>11.111111111111111</v>
      </c>
      <c r="F594" s="7">
        <v>0</v>
      </c>
      <c r="G594" s="8">
        <f>F594/$A594%</f>
        <v>0</v>
      </c>
      <c r="H594" s="7">
        <v>1</v>
      </c>
      <c r="I594" s="9">
        <f>H594/$A594%</f>
        <v>11.111111111111111</v>
      </c>
      <c r="J594" s="10">
        <v>0</v>
      </c>
      <c r="K594" s="9">
        <f>J594/$A594%</f>
        <v>0</v>
      </c>
      <c r="L594" s="10">
        <v>0</v>
      </c>
      <c r="M594" s="9">
        <f>L594/$A594%</f>
        <v>0</v>
      </c>
      <c r="P594" s="11"/>
    </row>
    <row r="595" spans="1:16" s="22" customFormat="1" ht="13.5" customHeight="1" x14ac:dyDescent="0.15">
      <c r="A595" s="15" t="s">
        <v>165</v>
      </c>
      <c r="B595" s="15"/>
      <c r="C595" s="21"/>
      <c r="D595" s="15"/>
      <c r="E595" s="21"/>
      <c r="F595" s="15"/>
      <c r="G595" s="21"/>
      <c r="H595" s="15"/>
      <c r="I595" s="21"/>
      <c r="J595" s="15"/>
      <c r="K595" s="21"/>
      <c r="L595" s="15"/>
      <c r="M595" s="21"/>
      <c r="P595" s="23"/>
    </row>
    <row r="596" spans="1:16" ht="13.5" customHeight="1" x14ac:dyDescent="0.15">
      <c r="A596" s="12"/>
      <c r="B596" s="12"/>
      <c r="C596" s="13"/>
      <c r="D596" s="12"/>
      <c r="E596" s="13"/>
      <c r="F596" s="12"/>
      <c r="G596" s="13"/>
      <c r="H596" s="12"/>
      <c r="I596" s="13"/>
      <c r="P596" s="11"/>
    </row>
    <row r="597" spans="1:16" s="3" customFormat="1" ht="15" customHeight="1" thickBot="1" x14ac:dyDescent="0.2">
      <c r="A597" s="2" t="s">
        <v>452</v>
      </c>
    </row>
    <row r="598" spans="1:16" s="5" customFormat="1" ht="27" customHeight="1" thickTop="1" x14ac:dyDescent="0.15">
      <c r="A598" s="4" t="s">
        <v>0</v>
      </c>
      <c r="B598" s="41" t="s">
        <v>174</v>
      </c>
      <c r="C598" s="42"/>
      <c r="D598" s="41" t="s">
        <v>175</v>
      </c>
      <c r="E598" s="42"/>
      <c r="F598" s="41" t="s">
        <v>176</v>
      </c>
      <c r="G598" s="42"/>
      <c r="H598" s="44" t="s">
        <v>177</v>
      </c>
      <c r="I598" s="45"/>
      <c r="J598" s="44" t="s">
        <v>178</v>
      </c>
      <c r="K598" s="45"/>
      <c r="L598" s="44" t="s">
        <v>179</v>
      </c>
      <c r="M598" s="48"/>
    </row>
    <row r="599" spans="1:16" ht="13.5" customHeight="1" x14ac:dyDescent="0.15">
      <c r="A599" s="6">
        <v>24</v>
      </c>
      <c r="B599" s="7">
        <v>4</v>
      </c>
      <c r="C599" s="8">
        <f>B599/$A599%</f>
        <v>16.666666666666668</v>
      </c>
      <c r="D599" s="7">
        <v>5</v>
      </c>
      <c r="E599" s="8">
        <f>D599/$A599%</f>
        <v>20.833333333333336</v>
      </c>
      <c r="F599" s="7">
        <v>6</v>
      </c>
      <c r="G599" s="8">
        <f>F599/$A599%</f>
        <v>25</v>
      </c>
      <c r="H599" s="7">
        <v>5</v>
      </c>
      <c r="I599" s="9">
        <f>H599/$A599%</f>
        <v>20.833333333333336</v>
      </c>
      <c r="J599" s="10">
        <v>0</v>
      </c>
      <c r="K599" s="9">
        <f>J599/$A599%</f>
        <v>0</v>
      </c>
      <c r="L599" s="7">
        <v>1</v>
      </c>
      <c r="M599" s="8">
        <f>L599/$A599%</f>
        <v>4.166666666666667</v>
      </c>
      <c r="P599" s="11"/>
    </row>
    <row r="600" spans="1:16" ht="13.5" customHeight="1" thickBot="1" x14ac:dyDescent="0.2">
      <c r="A600" s="12"/>
      <c r="B600" s="12"/>
      <c r="C600" s="13"/>
      <c r="D600" s="12"/>
      <c r="E600" s="13"/>
      <c r="F600" s="12"/>
      <c r="G600" s="13"/>
      <c r="H600" s="12"/>
      <c r="I600" s="13"/>
      <c r="P600" s="11"/>
    </row>
    <row r="601" spans="1:16" s="5" customFormat="1" ht="15" customHeight="1" thickTop="1" x14ac:dyDescent="0.15">
      <c r="A601" s="24"/>
      <c r="B601" s="41" t="s">
        <v>4</v>
      </c>
      <c r="C601" s="46"/>
      <c r="D601" s="47"/>
      <c r="E601" s="47"/>
      <c r="F601" s="47"/>
      <c r="G601" s="47"/>
      <c r="H601" s="43"/>
      <c r="I601" s="43"/>
      <c r="J601" s="43"/>
      <c r="K601" s="43"/>
      <c r="L601" s="43"/>
      <c r="M601" s="43"/>
    </row>
    <row r="602" spans="1:16" ht="13.5" customHeight="1" x14ac:dyDescent="0.15">
      <c r="A602" s="12"/>
      <c r="B602" s="7">
        <v>3</v>
      </c>
      <c r="C602" s="9">
        <f>B602/$A599%</f>
        <v>12.5</v>
      </c>
      <c r="D602" s="12"/>
      <c r="E602" s="13"/>
      <c r="F602" s="12"/>
      <c r="G602" s="13"/>
      <c r="H602" s="12"/>
      <c r="I602" s="13"/>
      <c r="J602" s="12"/>
      <c r="K602" s="13"/>
      <c r="L602" s="12"/>
      <c r="M602" s="13"/>
      <c r="P602" s="11"/>
    </row>
    <row r="603" spans="1:16" s="22" customFormat="1" ht="13.5" customHeight="1" x14ac:dyDescent="0.15">
      <c r="A603" s="15" t="s">
        <v>248</v>
      </c>
      <c r="B603" s="15"/>
      <c r="C603" s="21"/>
      <c r="D603" s="15"/>
      <c r="E603" s="21"/>
      <c r="F603" s="15"/>
      <c r="G603" s="21"/>
      <c r="H603" s="15"/>
      <c r="I603" s="21"/>
      <c r="J603" s="15"/>
      <c r="K603" s="21"/>
      <c r="L603" s="15"/>
      <c r="M603" s="21"/>
      <c r="P603" s="23"/>
    </row>
    <row r="604" spans="1:16" ht="13.5" customHeight="1" x14ac:dyDescent="0.15">
      <c r="A604" s="12"/>
      <c r="B604" s="12"/>
      <c r="C604" s="13"/>
      <c r="D604" s="12"/>
      <c r="E604" s="13"/>
      <c r="F604" s="12"/>
      <c r="G604" s="13"/>
      <c r="H604" s="12"/>
      <c r="I604" s="13"/>
      <c r="P604" s="11"/>
    </row>
    <row r="605" spans="1:16" s="3" customFormat="1" ht="15" customHeight="1" thickBot="1" x14ac:dyDescent="0.2">
      <c r="A605" s="2" t="s">
        <v>453</v>
      </c>
    </row>
    <row r="606" spans="1:16" s="5" customFormat="1" ht="27" customHeight="1" thickTop="1" x14ac:dyDescent="0.15">
      <c r="A606" s="4" t="s">
        <v>0</v>
      </c>
      <c r="B606" s="41" t="s">
        <v>11</v>
      </c>
      <c r="C606" s="42"/>
      <c r="D606" s="41" t="s">
        <v>12</v>
      </c>
      <c r="E606" s="42"/>
      <c r="F606" s="41" t="s">
        <v>4</v>
      </c>
      <c r="G606" s="46"/>
      <c r="H606" s="43"/>
      <c r="I606" s="43"/>
    </row>
    <row r="607" spans="1:16" ht="13.5" customHeight="1" x14ac:dyDescent="0.15">
      <c r="A607" s="6">
        <v>24</v>
      </c>
      <c r="B607" s="7">
        <v>7</v>
      </c>
      <c r="C607" s="8">
        <f>B607/$A607%</f>
        <v>29.166666666666668</v>
      </c>
      <c r="D607" s="7">
        <v>14</v>
      </c>
      <c r="E607" s="8">
        <f>D607/$A607%</f>
        <v>58.333333333333336</v>
      </c>
      <c r="F607" s="7">
        <v>3</v>
      </c>
      <c r="G607" s="14">
        <f>F607/$A607%</f>
        <v>12.5</v>
      </c>
      <c r="H607" s="12"/>
      <c r="I607" s="13"/>
      <c r="P607" s="11"/>
    </row>
    <row r="609" spans="1:16" s="3" customFormat="1" ht="15" customHeight="1" thickBot="1" x14ac:dyDescent="0.2">
      <c r="A609" s="2" t="s">
        <v>454</v>
      </c>
    </row>
    <row r="610" spans="1:16" s="5" customFormat="1" ht="27" customHeight="1" thickTop="1" x14ac:dyDescent="0.15">
      <c r="A610" s="4" t="s">
        <v>0</v>
      </c>
      <c r="B610" s="41" t="s">
        <v>198</v>
      </c>
      <c r="C610" s="42"/>
      <c r="D610" s="41" t="s">
        <v>199</v>
      </c>
      <c r="E610" s="42"/>
      <c r="F610" s="41" t="s">
        <v>200</v>
      </c>
      <c r="G610" s="46"/>
      <c r="H610" s="41" t="s">
        <v>280</v>
      </c>
      <c r="I610" s="46"/>
      <c r="J610" s="41" t="s">
        <v>55</v>
      </c>
      <c r="K610" s="46"/>
    </row>
    <row r="611" spans="1:16" ht="13.5" customHeight="1" x14ac:dyDescent="0.15">
      <c r="A611" s="6">
        <v>24</v>
      </c>
      <c r="B611" s="7">
        <v>8</v>
      </c>
      <c r="C611" s="8">
        <f>B611/$A611%</f>
        <v>33.333333333333336</v>
      </c>
      <c r="D611" s="7">
        <v>2</v>
      </c>
      <c r="E611" s="8">
        <f>D611/$A611%</f>
        <v>8.3333333333333339</v>
      </c>
      <c r="F611" s="7">
        <v>3</v>
      </c>
      <c r="G611" s="14">
        <f>F611/$A611%</f>
        <v>12.5</v>
      </c>
      <c r="H611" s="7">
        <v>8</v>
      </c>
      <c r="I611" s="14">
        <f>H611/$A611%</f>
        <v>33.333333333333336</v>
      </c>
      <c r="J611" s="7">
        <v>3</v>
      </c>
      <c r="K611" s="14">
        <f>J611/$A611%</f>
        <v>12.5</v>
      </c>
      <c r="P611" s="11"/>
    </row>
    <row r="612" spans="1:16" ht="13.5" customHeight="1" x14ac:dyDescent="0.15">
      <c r="A612" s="15" t="s">
        <v>201</v>
      </c>
      <c r="B612" s="12"/>
      <c r="C612" s="13"/>
      <c r="D612" s="12"/>
      <c r="E612" s="13"/>
      <c r="F612" s="12"/>
      <c r="G612" s="13"/>
      <c r="H612" s="12"/>
      <c r="I612" s="13"/>
      <c r="J612" s="12"/>
      <c r="K612" s="13"/>
      <c r="P612" s="11"/>
    </row>
    <row r="614" spans="1:16" s="3" customFormat="1" ht="15" customHeight="1" thickBot="1" x14ac:dyDescent="0.2">
      <c r="A614" s="2" t="s">
        <v>455</v>
      </c>
    </row>
    <row r="615" spans="1:16" s="5" customFormat="1" ht="27" customHeight="1" thickTop="1" x14ac:dyDescent="0.15">
      <c r="A615" s="4" t="s">
        <v>0</v>
      </c>
      <c r="B615" s="41" t="s">
        <v>11</v>
      </c>
      <c r="C615" s="42"/>
      <c r="D615" s="41" t="s">
        <v>12</v>
      </c>
      <c r="E615" s="42"/>
      <c r="F615" s="41" t="s">
        <v>4</v>
      </c>
      <c r="G615" s="46"/>
      <c r="H615" s="43"/>
      <c r="I615" s="43"/>
    </row>
    <row r="616" spans="1:16" ht="13.5" customHeight="1" x14ac:dyDescent="0.15">
      <c r="A616" s="6">
        <v>24</v>
      </c>
      <c r="B616" s="7">
        <v>1</v>
      </c>
      <c r="C616" s="8">
        <f>B616/$A616%</f>
        <v>4.166666666666667</v>
      </c>
      <c r="D616" s="7">
        <v>11</v>
      </c>
      <c r="E616" s="8">
        <f>D616/$A616%</f>
        <v>45.833333333333336</v>
      </c>
      <c r="F616" s="7">
        <v>12</v>
      </c>
      <c r="G616" s="14">
        <f>F616/$A616%</f>
        <v>50</v>
      </c>
      <c r="H616" s="12"/>
      <c r="I616" s="13"/>
      <c r="P616" s="11"/>
    </row>
    <row r="617" spans="1:16" ht="13.5" customHeight="1" x14ac:dyDescent="0.15">
      <c r="A617" s="38" t="s">
        <v>259</v>
      </c>
      <c r="B617" s="12"/>
      <c r="C617" s="13"/>
      <c r="D617" s="12"/>
      <c r="E617" s="13"/>
      <c r="F617" s="12"/>
      <c r="G617" s="13"/>
      <c r="H617" s="12"/>
      <c r="I617" s="13"/>
      <c r="P617" s="11"/>
    </row>
    <row r="618" spans="1:16" ht="13.5" customHeight="1" x14ac:dyDescent="0.15">
      <c r="A618" s="15" t="s">
        <v>258</v>
      </c>
      <c r="B618" s="12"/>
      <c r="C618" s="13"/>
      <c r="D618" s="12"/>
      <c r="E618" s="13"/>
      <c r="F618" s="12"/>
      <c r="G618" s="13"/>
      <c r="H618" s="12"/>
      <c r="I618" s="13"/>
      <c r="P618" s="11"/>
    </row>
    <row r="620" spans="1:16" s="3" customFormat="1" ht="15" customHeight="1" thickBot="1" x14ac:dyDescent="0.2">
      <c r="A620" s="2" t="s">
        <v>456</v>
      </c>
    </row>
    <row r="621" spans="1:16" s="5" customFormat="1" ht="27" customHeight="1" thickTop="1" x14ac:dyDescent="0.15">
      <c r="A621" s="4" t="s">
        <v>0</v>
      </c>
      <c r="B621" s="41" t="s">
        <v>11</v>
      </c>
      <c r="C621" s="42"/>
      <c r="D621" s="41" t="s">
        <v>12</v>
      </c>
      <c r="E621" s="42"/>
      <c r="F621" s="41" t="s">
        <v>4</v>
      </c>
      <c r="G621" s="46"/>
      <c r="H621" s="43"/>
      <c r="I621" s="43"/>
    </row>
    <row r="622" spans="1:16" ht="13.5" customHeight="1" x14ac:dyDescent="0.15">
      <c r="A622" s="6">
        <v>24</v>
      </c>
      <c r="B622" s="7">
        <v>10</v>
      </c>
      <c r="C622" s="8">
        <f>B622/$A622%</f>
        <v>41.666666666666671</v>
      </c>
      <c r="D622" s="7">
        <v>12</v>
      </c>
      <c r="E622" s="8">
        <f>D622/$A622%</f>
        <v>50</v>
      </c>
      <c r="F622" s="7">
        <v>2</v>
      </c>
      <c r="G622" s="14">
        <f>F622/$A622%</f>
        <v>8.3333333333333339</v>
      </c>
      <c r="H622" s="12"/>
      <c r="I622" s="13"/>
      <c r="P622" s="11"/>
    </row>
    <row r="624" spans="1:16" s="3" customFormat="1" ht="15" customHeight="1" thickBot="1" x14ac:dyDescent="0.2">
      <c r="A624" s="2" t="s">
        <v>123</v>
      </c>
    </row>
    <row r="625" spans="1:16" s="5" customFormat="1" ht="40.5" customHeight="1" thickTop="1" x14ac:dyDescent="0.15">
      <c r="A625" s="4" t="s">
        <v>0</v>
      </c>
      <c r="B625" s="41" t="s">
        <v>180</v>
      </c>
      <c r="C625" s="42"/>
      <c r="D625" s="41" t="s">
        <v>181</v>
      </c>
      <c r="E625" s="42"/>
      <c r="F625" s="41" t="s">
        <v>182</v>
      </c>
      <c r="G625" s="42"/>
      <c r="H625" s="41" t="s">
        <v>256</v>
      </c>
      <c r="I625" s="42"/>
      <c r="J625" s="41" t="s">
        <v>183</v>
      </c>
      <c r="K625" s="46"/>
      <c r="L625" s="41" t="s">
        <v>184</v>
      </c>
      <c r="M625" s="42"/>
    </row>
    <row r="626" spans="1:16" ht="13.5" customHeight="1" x14ac:dyDescent="0.15">
      <c r="A626" s="6">
        <v>10</v>
      </c>
      <c r="B626" s="7">
        <v>3</v>
      </c>
      <c r="C626" s="8">
        <f>B626/$A626%</f>
        <v>30</v>
      </c>
      <c r="D626" s="7">
        <v>7</v>
      </c>
      <c r="E626" s="8">
        <f>D626/$A626%</f>
        <v>70</v>
      </c>
      <c r="F626" s="7">
        <v>2</v>
      </c>
      <c r="G626" s="8">
        <f>F626/$A626%</f>
        <v>20</v>
      </c>
      <c r="H626" s="7">
        <v>6</v>
      </c>
      <c r="I626" s="9">
        <f>H626/$A626%</f>
        <v>60</v>
      </c>
      <c r="J626" s="10">
        <v>5</v>
      </c>
      <c r="K626" s="9">
        <f>J626/$A626%</f>
        <v>50</v>
      </c>
      <c r="L626" s="7">
        <v>4</v>
      </c>
      <c r="M626" s="8">
        <f>L626/$A626%</f>
        <v>40</v>
      </c>
      <c r="P626" s="11"/>
    </row>
    <row r="627" spans="1:16" ht="13.5" customHeight="1" thickBot="1" x14ac:dyDescent="0.2">
      <c r="A627" s="12"/>
      <c r="B627" s="12"/>
      <c r="C627" s="13"/>
      <c r="D627" s="12"/>
      <c r="E627" s="13"/>
      <c r="F627" s="12"/>
      <c r="G627" s="13"/>
      <c r="H627" s="12"/>
      <c r="I627" s="13"/>
      <c r="P627" s="11"/>
    </row>
    <row r="628" spans="1:16" s="5" customFormat="1" ht="40.5" customHeight="1" thickTop="1" x14ac:dyDescent="0.15">
      <c r="A628" s="24"/>
      <c r="B628" s="41" t="s">
        <v>136</v>
      </c>
      <c r="C628" s="42"/>
      <c r="D628" s="41" t="s">
        <v>185</v>
      </c>
      <c r="E628" s="42"/>
      <c r="F628" s="42" t="s">
        <v>21</v>
      </c>
      <c r="G628" s="41"/>
      <c r="H628" s="49" t="s">
        <v>4</v>
      </c>
      <c r="I628" s="41"/>
      <c r="J628" s="43"/>
      <c r="K628" s="43"/>
      <c r="L628" s="43"/>
      <c r="M628" s="43"/>
    </row>
    <row r="629" spans="1:16" ht="13.5" customHeight="1" x14ac:dyDescent="0.15">
      <c r="A629" s="12"/>
      <c r="B629" s="7">
        <v>1</v>
      </c>
      <c r="C629" s="8">
        <f>B629/$A626%</f>
        <v>10</v>
      </c>
      <c r="D629" s="7">
        <v>0</v>
      </c>
      <c r="E629" s="8">
        <f>D629/$A626%</f>
        <v>0</v>
      </c>
      <c r="F629" s="29">
        <v>1</v>
      </c>
      <c r="G629" s="14">
        <f>F629/$A626%</f>
        <v>10</v>
      </c>
      <c r="H629" s="7">
        <v>0</v>
      </c>
      <c r="I629" s="9">
        <f>H629/$A626%</f>
        <v>0</v>
      </c>
      <c r="J629" s="12"/>
      <c r="K629" s="13"/>
      <c r="L629" s="12"/>
      <c r="M629" s="13"/>
      <c r="P629" s="11"/>
    </row>
    <row r="630" spans="1:16" s="22" customFormat="1" ht="13.5" customHeight="1" x14ac:dyDescent="0.15">
      <c r="A630" s="15" t="s">
        <v>325</v>
      </c>
      <c r="B630" s="15"/>
      <c r="C630" s="21"/>
      <c r="D630" s="15"/>
      <c r="E630" s="21"/>
      <c r="F630" s="15"/>
      <c r="G630" s="21"/>
      <c r="H630" s="15"/>
      <c r="I630" s="21"/>
      <c r="J630" s="15"/>
      <c r="K630" s="21"/>
      <c r="L630" s="15"/>
      <c r="M630" s="21"/>
      <c r="P630" s="23"/>
    </row>
    <row r="631" spans="1:16" s="22" customFormat="1" ht="13.5" customHeight="1" x14ac:dyDescent="0.15">
      <c r="A631" s="15" t="s">
        <v>533</v>
      </c>
      <c r="B631" s="15"/>
      <c r="C631" s="21"/>
      <c r="D631" s="15"/>
      <c r="E631" s="21"/>
      <c r="F631" s="15"/>
      <c r="G631" s="21"/>
      <c r="H631" s="15"/>
      <c r="I631" s="21"/>
      <c r="J631" s="15"/>
      <c r="K631" s="21"/>
      <c r="L631" s="15"/>
      <c r="M631" s="21"/>
      <c r="P631" s="23"/>
    </row>
    <row r="633" spans="1:16" s="3" customFormat="1" ht="15" customHeight="1" thickBot="1" x14ac:dyDescent="0.2">
      <c r="A633" s="2" t="s">
        <v>87</v>
      </c>
    </row>
    <row r="634" spans="1:16" s="5" customFormat="1" ht="27" customHeight="1" thickTop="1" x14ac:dyDescent="0.15">
      <c r="A634" s="4" t="s">
        <v>0</v>
      </c>
      <c r="B634" s="41" t="s">
        <v>11</v>
      </c>
      <c r="C634" s="42"/>
      <c r="D634" s="41" t="s">
        <v>12</v>
      </c>
      <c r="E634" s="42"/>
      <c r="F634" s="41" t="s">
        <v>4</v>
      </c>
      <c r="G634" s="46"/>
      <c r="H634" s="43"/>
      <c r="I634" s="43"/>
      <c r="J634" s="47"/>
      <c r="K634" s="47"/>
      <c r="L634" s="43"/>
      <c r="M634" s="43"/>
    </row>
    <row r="635" spans="1:16" ht="13.5" customHeight="1" x14ac:dyDescent="0.15">
      <c r="A635" s="6">
        <v>10</v>
      </c>
      <c r="B635" s="7">
        <v>7</v>
      </c>
      <c r="C635" s="8">
        <f>B635/$A635%</f>
        <v>70</v>
      </c>
      <c r="D635" s="7">
        <v>3</v>
      </c>
      <c r="E635" s="8">
        <f>D635/$A635%</f>
        <v>30</v>
      </c>
      <c r="F635" s="7">
        <v>0</v>
      </c>
      <c r="G635" s="14">
        <f>F635/$A635%</f>
        <v>0</v>
      </c>
      <c r="H635" s="12"/>
      <c r="I635" s="13"/>
      <c r="J635" s="12"/>
      <c r="K635" s="13"/>
      <c r="L635" s="12"/>
      <c r="M635" s="13"/>
      <c r="P635" s="11"/>
    </row>
    <row r="637" spans="1:16" s="3" customFormat="1" ht="15" customHeight="1" thickBot="1" x14ac:dyDescent="0.2">
      <c r="A637" s="2" t="s">
        <v>228</v>
      </c>
      <c r="L637" s="36"/>
      <c r="M637" s="36"/>
    </row>
    <row r="638" spans="1:16" s="5" customFormat="1" ht="40.5" customHeight="1" thickTop="1" x14ac:dyDescent="0.15">
      <c r="A638" s="4" t="s">
        <v>0</v>
      </c>
      <c r="B638" s="41" t="s">
        <v>68</v>
      </c>
      <c r="C638" s="42"/>
      <c r="D638" s="41" t="s">
        <v>69</v>
      </c>
      <c r="E638" s="42"/>
      <c r="F638" s="41" t="s">
        <v>186</v>
      </c>
      <c r="G638" s="42"/>
      <c r="H638" s="41" t="s">
        <v>187</v>
      </c>
      <c r="I638" s="42"/>
      <c r="J638" s="41" t="s">
        <v>70</v>
      </c>
      <c r="K638" s="42"/>
      <c r="L638" s="41" t="s">
        <v>281</v>
      </c>
      <c r="M638" s="42"/>
    </row>
    <row r="639" spans="1:16" ht="13.5" customHeight="1" x14ac:dyDescent="0.15">
      <c r="A639" s="6">
        <v>3</v>
      </c>
      <c r="B639" s="7">
        <v>2</v>
      </c>
      <c r="C639" s="8">
        <f>B639/$A639%</f>
        <v>66.666666666666671</v>
      </c>
      <c r="D639" s="7">
        <v>0</v>
      </c>
      <c r="E639" s="8">
        <f>D639/$A639%</f>
        <v>0</v>
      </c>
      <c r="F639" s="7">
        <v>2</v>
      </c>
      <c r="G639" s="8">
        <f>F639/$A639%</f>
        <v>66.666666666666671</v>
      </c>
      <c r="H639" s="7">
        <v>1</v>
      </c>
      <c r="I639" s="9">
        <f>H639/$A639%</f>
        <v>33.333333333333336</v>
      </c>
      <c r="J639" s="10">
        <v>1</v>
      </c>
      <c r="K639" s="9">
        <f>J639/$A639%</f>
        <v>33.333333333333336</v>
      </c>
      <c r="L639" s="7">
        <v>0</v>
      </c>
      <c r="M639" s="8">
        <f>L639/$A639%</f>
        <v>0</v>
      </c>
      <c r="P639" s="11"/>
    </row>
    <row r="640" spans="1:16" ht="13.5" customHeight="1" thickBot="1" x14ac:dyDescent="0.2">
      <c r="A640" s="12"/>
      <c r="B640" s="12"/>
      <c r="C640" s="13"/>
      <c r="D640" s="12"/>
      <c r="E640" s="13"/>
      <c r="F640" s="12"/>
      <c r="G640" s="13"/>
      <c r="H640" s="12"/>
      <c r="I640" s="13"/>
      <c r="P640" s="11"/>
    </row>
    <row r="641" spans="1:16" s="5" customFormat="1" ht="40.5" customHeight="1" thickTop="1" x14ac:dyDescent="0.15">
      <c r="A641" s="24"/>
      <c r="B641" s="41" t="s">
        <v>71</v>
      </c>
      <c r="C641" s="42"/>
      <c r="D641" s="41" t="s">
        <v>21</v>
      </c>
      <c r="E641" s="42"/>
      <c r="F641" s="42" t="s">
        <v>4</v>
      </c>
      <c r="G641" s="41"/>
      <c r="H641" s="43"/>
      <c r="I641" s="43"/>
      <c r="J641" s="43"/>
      <c r="K641" s="43"/>
      <c r="L641" s="43"/>
      <c r="M641" s="43"/>
    </row>
    <row r="642" spans="1:16" ht="13.5" customHeight="1" x14ac:dyDescent="0.15">
      <c r="A642" s="12"/>
      <c r="B642" s="7">
        <v>0</v>
      </c>
      <c r="C642" s="8">
        <f>B642/$A639%</f>
        <v>0</v>
      </c>
      <c r="D642" s="7">
        <v>1</v>
      </c>
      <c r="E642" s="8">
        <f>D642/$A639%</f>
        <v>33.333333333333336</v>
      </c>
      <c r="F642" s="29">
        <v>0</v>
      </c>
      <c r="G642" s="14">
        <f>F642/$A639%</f>
        <v>0</v>
      </c>
      <c r="H642" s="12"/>
      <c r="I642" s="13"/>
      <c r="J642" s="12"/>
      <c r="K642" s="13"/>
      <c r="L642" s="12"/>
      <c r="M642" s="13"/>
      <c r="P642" s="11"/>
    </row>
    <row r="643" spans="1:16" s="22" customFormat="1" ht="13.5" customHeight="1" x14ac:dyDescent="0.15">
      <c r="A643" s="15" t="s">
        <v>326</v>
      </c>
      <c r="B643" s="15"/>
      <c r="C643" s="21"/>
      <c r="D643" s="15"/>
      <c r="E643" s="21"/>
      <c r="F643" s="15"/>
      <c r="G643" s="21"/>
      <c r="H643" s="15"/>
      <c r="I643" s="21"/>
      <c r="J643" s="15"/>
      <c r="K643" s="21"/>
      <c r="L643" s="15"/>
      <c r="M643" s="21"/>
      <c r="P643" s="23"/>
    </row>
    <row r="644" spans="1:16" s="22" customFormat="1" ht="13.5" customHeight="1" x14ac:dyDescent="0.15">
      <c r="A644" s="15" t="s">
        <v>533</v>
      </c>
      <c r="B644" s="15"/>
      <c r="C644" s="21"/>
      <c r="D644" s="15"/>
      <c r="E644" s="21"/>
      <c r="F644" s="15"/>
      <c r="G644" s="21"/>
      <c r="H644" s="15"/>
      <c r="I644" s="21"/>
      <c r="J644" s="15"/>
      <c r="K644" s="21"/>
      <c r="L644" s="15"/>
      <c r="M644" s="21"/>
      <c r="P644" s="23"/>
    </row>
    <row r="646" spans="1:16" s="3" customFormat="1" ht="15" customHeight="1" thickBot="1" x14ac:dyDescent="0.2">
      <c r="A646" s="2" t="s">
        <v>457</v>
      </c>
      <c r="L646" s="36"/>
      <c r="M646" s="36"/>
    </row>
    <row r="647" spans="1:16" s="5" customFormat="1" ht="63" customHeight="1" thickTop="1" x14ac:dyDescent="0.15">
      <c r="A647" s="4" t="s">
        <v>0</v>
      </c>
      <c r="B647" s="41" t="s">
        <v>500</v>
      </c>
      <c r="C647" s="42"/>
      <c r="D647" s="41" t="s">
        <v>282</v>
      </c>
      <c r="E647" s="42"/>
      <c r="F647" s="41" t="s">
        <v>370</v>
      </c>
      <c r="G647" s="42"/>
      <c r="H647" s="41" t="s">
        <v>257</v>
      </c>
      <c r="I647" s="42"/>
      <c r="J647" s="41" t="s">
        <v>72</v>
      </c>
      <c r="K647" s="42"/>
      <c r="L647" s="41" t="s">
        <v>188</v>
      </c>
      <c r="M647" s="42"/>
    </row>
    <row r="648" spans="1:16" ht="13.5" customHeight="1" x14ac:dyDescent="0.15">
      <c r="A648" s="6">
        <v>12</v>
      </c>
      <c r="B648" s="7">
        <v>6</v>
      </c>
      <c r="C648" s="8">
        <f>B648/$A648%</f>
        <v>50</v>
      </c>
      <c r="D648" s="7">
        <v>2</v>
      </c>
      <c r="E648" s="8">
        <f>D648/$A648%</f>
        <v>16.666666666666668</v>
      </c>
      <c r="F648" s="7">
        <v>1</v>
      </c>
      <c r="G648" s="8">
        <f>F648/$A648%</f>
        <v>8.3333333333333339</v>
      </c>
      <c r="H648" s="7">
        <v>0</v>
      </c>
      <c r="I648" s="9">
        <f>H648/$A648%</f>
        <v>0</v>
      </c>
      <c r="J648" s="10">
        <v>1</v>
      </c>
      <c r="K648" s="9">
        <f>J648/$A648%</f>
        <v>8.3333333333333339</v>
      </c>
      <c r="L648" s="7">
        <v>0</v>
      </c>
      <c r="M648" s="8">
        <f>L648/$A648%</f>
        <v>0</v>
      </c>
      <c r="P648" s="11"/>
    </row>
    <row r="649" spans="1:16" ht="13.5" customHeight="1" thickBot="1" x14ac:dyDescent="0.2">
      <c r="A649" s="12"/>
      <c r="B649" s="12"/>
      <c r="C649" s="13"/>
      <c r="D649" s="12"/>
      <c r="E649" s="13"/>
      <c r="F649" s="12"/>
      <c r="G649" s="13"/>
      <c r="H649" s="12"/>
      <c r="I649" s="13"/>
      <c r="P649" s="11"/>
    </row>
    <row r="650" spans="1:16" s="5" customFormat="1" ht="63" customHeight="1" thickTop="1" x14ac:dyDescent="0.15">
      <c r="A650" s="24"/>
      <c r="B650" s="41" t="s">
        <v>283</v>
      </c>
      <c r="C650" s="46"/>
      <c r="D650" s="41" t="s">
        <v>190</v>
      </c>
      <c r="E650" s="42"/>
      <c r="F650" s="42" t="s">
        <v>191</v>
      </c>
      <c r="G650" s="41"/>
      <c r="H650" s="41" t="s">
        <v>192</v>
      </c>
      <c r="I650" s="42"/>
      <c r="J650" s="41" t="s">
        <v>284</v>
      </c>
      <c r="K650" s="42"/>
      <c r="L650" s="45" t="s">
        <v>21</v>
      </c>
      <c r="M650" s="48"/>
    </row>
    <row r="651" spans="1:16" ht="13.5" customHeight="1" x14ac:dyDescent="0.15">
      <c r="A651" s="12"/>
      <c r="B651" s="7">
        <v>3</v>
      </c>
      <c r="C651" s="9">
        <f>B651/$A648%</f>
        <v>25</v>
      </c>
      <c r="D651" s="7">
        <v>2</v>
      </c>
      <c r="E651" s="8">
        <f>D651/$A648%</f>
        <v>16.666666666666668</v>
      </c>
      <c r="F651" s="26">
        <v>1</v>
      </c>
      <c r="G651" s="9">
        <f>F651/$A648%</f>
        <v>8.3333333333333339</v>
      </c>
      <c r="H651" s="7">
        <v>1</v>
      </c>
      <c r="I651" s="8">
        <f>H651/$A648%</f>
        <v>8.3333333333333339</v>
      </c>
      <c r="J651" s="7">
        <v>0</v>
      </c>
      <c r="K651" s="8">
        <f>J651/$A648%</f>
        <v>0</v>
      </c>
      <c r="L651" s="26">
        <v>3</v>
      </c>
      <c r="M651" s="8">
        <f>L651/$A648%</f>
        <v>25</v>
      </c>
      <c r="P651" s="11"/>
    </row>
    <row r="652" spans="1:16" ht="13.5" customHeight="1" thickBot="1" x14ac:dyDescent="0.2"/>
    <row r="653" spans="1:16" s="5" customFormat="1" ht="63" customHeight="1" thickTop="1" x14ac:dyDescent="0.15">
      <c r="A653" s="24"/>
      <c r="B653" s="41" t="s">
        <v>4</v>
      </c>
      <c r="C653" s="46"/>
      <c r="D653" s="47"/>
      <c r="E653" s="47"/>
      <c r="F653" s="47"/>
      <c r="G653" s="47"/>
      <c r="H653" s="43"/>
      <c r="I653" s="43"/>
      <c r="J653" s="43"/>
      <c r="K653" s="43"/>
      <c r="L653" s="43"/>
      <c r="M653" s="43"/>
    </row>
    <row r="654" spans="1:16" ht="13.5" customHeight="1" x14ac:dyDescent="0.15">
      <c r="A654" s="12"/>
      <c r="B654" s="7">
        <v>0</v>
      </c>
      <c r="C654" s="9">
        <f>B654/$A648%</f>
        <v>0</v>
      </c>
      <c r="D654" s="12"/>
      <c r="E654" s="13"/>
      <c r="F654" s="12"/>
      <c r="G654" s="13"/>
      <c r="H654" s="12"/>
      <c r="I654" s="13"/>
      <c r="J654" s="12"/>
      <c r="K654" s="13"/>
      <c r="L654" s="12"/>
      <c r="M654" s="13"/>
      <c r="P654" s="11"/>
    </row>
    <row r="655" spans="1:16" s="22" customFormat="1" ht="13.5" customHeight="1" x14ac:dyDescent="0.15">
      <c r="A655" s="15" t="s">
        <v>327</v>
      </c>
      <c r="B655" s="15"/>
      <c r="C655" s="21"/>
      <c r="D655" s="15"/>
      <c r="E655" s="21"/>
      <c r="F655" s="15"/>
      <c r="G655" s="21"/>
      <c r="H655" s="15"/>
      <c r="I655" s="21"/>
      <c r="J655" s="15"/>
      <c r="K655" s="21"/>
      <c r="L655" s="15"/>
      <c r="M655" s="21"/>
      <c r="P655" s="23"/>
    </row>
    <row r="656" spans="1:16" s="22" customFormat="1" ht="13.5" customHeight="1" x14ac:dyDescent="0.15">
      <c r="A656" s="15" t="s">
        <v>533</v>
      </c>
      <c r="B656" s="15"/>
      <c r="C656" s="21"/>
      <c r="D656" s="15"/>
      <c r="E656" s="21"/>
      <c r="F656" s="15"/>
      <c r="G656" s="21"/>
      <c r="H656" s="15"/>
      <c r="I656" s="21"/>
      <c r="J656" s="15"/>
      <c r="K656" s="21"/>
      <c r="L656" s="15"/>
      <c r="M656" s="21"/>
      <c r="P656" s="23"/>
    </row>
    <row r="657" spans="1:16" ht="13.5" customHeight="1" x14ac:dyDescent="0.15">
      <c r="A657" s="12"/>
      <c r="B657" s="12"/>
      <c r="C657" s="13"/>
      <c r="D657" s="12"/>
      <c r="E657" s="13"/>
      <c r="F657" s="12"/>
      <c r="G657" s="13"/>
      <c r="H657" s="12"/>
      <c r="I657" s="13"/>
      <c r="J657" s="12"/>
      <c r="K657" s="13"/>
      <c r="L657" s="12"/>
      <c r="M657" s="13"/>
      <c r="P657" s="11"/>
    </row>
    <row r="658" spans="1:16" s="3" customFormat="1" ht="15" customHeight="1" thickBot="1" x14ac:dyDescent="0.2">
      <c r="A658" s="2" t="s">
        <v>458</v>
      </c>
    </row>
    <row r="659" spans="1:16" s="5" customFormat="1" ht="27" customHeight="1" thickTop="1" x14ac:dyDescent="0.15">
      <c r="A659" s="4" t="s">
        <v>0</v>
      </c>
      <c r="B659" s="41" t="s">
        <v>11</v>
      </c>
      <c r="C659" s="42"/>
      <c r="D659" s="41" t="s">
        <v>12</v>
      </c>
      <c r="E659" s="42"/>
      <c r="F659" s="41" t="s">
        <v>4</v>
      </c>
      <c r="G659" s="46"/>
      <c r="H659" s="43"/>
      <c r="I659" s="43"/>
      <c r="J659" s="47"/>
      <c r="K659" s="47"/>
      <c r="L659" s="43"/>
      <c r="M659" s="43"/>
    </row>
    <row r="660" spans="1:16" ht="13.5" customHeight="1" x14ac:dyDescent="0.15">
      <c r="A660" s="6">
        <v>24</v>
      </c>
      <c r="B660" s="7">
        <v>1</v>
      </c>
      <c r="C660" s="8">
        <f>B660/$A660%</f>
        <v>4.166666666666667</v>
      </c>
      <c r="D660" s="7">
        <v>21</v>
      </c>
      <c r="E660" s="8">
        <f>D660/$A660%</f>
        <v>87.5</v>
      </c>
      <c r="F660" s="7">
        <v>2</v>
      </c>
      <c r="G660" s="14">
        <f>F660/$A660%</f>
        <v>8.3333333333333339</v>
      </c>
      <c r="H660" s="12"/>
      <c r="I660" s="13"/>
      <c r="J660" s="12"/>
      <c r="K660" s="13"/>
      <c r="L660" s="12"/>
      <c r="M660" s="13"/>
      <c r="P660" s="11"/>
    </row>
    <row r="661" spans="1:16" ht="13.5" customHeight="1" thickBot="1" x14ac:dyDescent="0.2"/>
    <row r="662" spans="1:16" s="31" customFormat="1" ht="15" customHeight="1" x14ac:dyDescent="0.15">
      <c r="B662" s="32" t="s">
        <v>209</v>
      </c>
      <c r="C662" s="35"/>
      <c r="E662" s="35"/>
      <c r="G662" s="35"/>
      <c r="I662" s="35"/>
      <c r="P662" s="39"/>
    </row>
    <row r="663" spans="1:16" ht="13.5" customHeight="1" x14ac:dyDescent="0.15">
      <c r="A663" s="12"/>
      <c r="B663" s="12"/>
      <c r="C663" s="13"/>
      <c r="D663" s="12"/>
      <c r="E663" s="13"/>
      <c r="F663" s="12"/>
      <c r="G663" s="13"/>
      <c r="H663" s="12"/>
      <c r="I663" s="13"/>
      <c r="P663" s="11"/>
    </row>
    <row r="664" spans="1:16" s="3" customFormat="1" ht="15" customHeight="1" thickBot="1" x14ac:dyDescent="0.2">
      <c r="A664" s="2" t="s">
        <v>459</v>
      </c>
    </row>
    <row r="665" spans="1:16" s="5" customFormat="1" ht="27" customHeight="1" thickTop="1" x14ac:dyDescent="0.15">
      <c r="A665" s="4" t="s">
        <v>0</v>
      </c>
      <c r="B665" s="41" t="s">
        <v>62</v>
      </c>
      <c r="C665" s="42"/>
      <c r="D665" s="41" t="s">
        <v>157</v>
      </c>
      <c r="E665" s="42"/>
      <c r="F665" s="41" t="s">
        <v>155</v>
      </c>
      <c r="G665" s="42"/>
      <c r="H665" s="41" t="s">
        <v>371</v>
      </c>
      <c r="I665" s="45"/>
      <c r="J665" s="43"/>
      <c r="K665" s="43"/>
      <c r="L665" s="43"/>
      <c r="M665" s="43"/>
    </row>
    <row r="666" spans="1:16" ht="13.5" customHeight="1" x14ac:dyDescent="0.15">
      <c r="A666" s="6">
        <v>85</v>
      </c>
      <c r="B666" s="7">
        <v>6</v>
      </c>
      <c r="C666" s="8">
        <f>B666/$A666%</f>
        <v>7.0588235294117645</v>
      </c>
      <c r="D666" s="7">
        <v>22</v>
      </c>
      <c r="E666" s="8">
        <f>D666/$A666%</f>
        <v>25.882352941176471</v>
      </c>
      <c r="F666" s="7">
        <v>65</v>
      </c>
      <c r="G666" s="8">
        <f>F666/$A666%</f>
        <v>76.470588235294116</v>
      </c>
      <c r="H666" s="7">
        <v>0</v>
      </c>
      <c r="I666" s="9">
        <f>H666/$A666%</f>
        <v>0</v>
      </c>
      <c r="J666" s="12"/>
      <c r="K666" s="13"/>
      <c r="L666" s="12"/>
      <c r="M666" s="13"/>
      <c r="P666" s="11"/>
    </row>
    <row r="667" spans="1:16" s="22" customFormat="1" ht="13.5" customHeight="1" x14ac:dyDescent="0.15">
      <c r="A667" s="15" t="s">
        <v>88</v>
      </c>
      <c r="B667" s="15"/>
      <c r="C667" s="21"/>
      <c r="D667" s="15"/>
      <c r="E667" s="21"/>
      <c r="F667" s="15"/>
      <c r="G667" s="21"/>
      <c r="H667" s="15"/>
      <c r="I667" s="21"/>
      <c r="P667" s="23"/>
    </row>
    <row r="668" spans="1:16" ht="13.5" customHeight="1" x14ac:dyDescent="0.15">
      <c r="A668" s="12"/>
      <c r="B668" s="12"/>
      <c r="C668" s="13"/>
      <c r="D668" s="12"/>
      <c r="E668" s="13"/>
      <c r="F668" s="12"/>
      <c r="G668" s="13"/>
      <c r="H668" s="12"/>
      <c r="I668" s="13"/>
      <c r="P668" s="11"/>
    </row>
    <row r="669" spans="1:16" s="3" customFormat="1" ht="15" customHeight="1" thickBot="1" x14ac:dyDescent="0.2">
      <c r="A669" s="2" t="s">
        <v>460</v>
      </c>
    </row>
    <row r="670" spans="1:16" s="5" customFormat="1" ht="27" customHeight="1" thickTop="1" x14ac:dyDescent="0.15">
      <c r="A670" s="4" t="s">
        <v>0</v>
      </c>
      <c r="B670" s="41" t="s">
        <v>64</v>
      </c>
      <c r="C670" s="42"/>
      <c r="D670" s="41" t="s">
        <v>65</v>
      </c>
      <c r="E670" s="42"/>
      <c r="F670" s="41" t="s">
        <v>66</v>
      </c>
      <c r="G670" s="42"/>
      <c r="H670" s="44" t="s">
        <v>67</v>
      </c>
      <c r="I670" s="45"/>
      <c r="J670" s="44" t="s">
        <v>173</v>
      </c>
      <c r="K670" s="45"/>
      <c r="L670" s="44" t="s">
        <v>4</v>
      </c>
      <c r="M670" s="45"/>
    </row>
    <row r="671" spans="1:16" ht="13.5" customHeight="1" x14ac:dyDescent="0.15">
      <c r="A671" s="6">
        <v>22</v>
      </c>
      <c r="B671" s="7">
        <v>14</v>
      </c>
      <c r="C671" s="8">
        <f>B671/$A671%</f>
        <v>63.636363636363633</v>
      </c>
      <c r="D671" s="7">
        <v>5</v>
      </c>
      <c r="E671" s="8">
        <f>D671/$A671%</f>
        <v>22.727272727272727</v>
      </c>
      <c r="F671" s="7">
        <v>1</v>
      </c>
      <c r="G671" s="8">
        <f>F671/$A671%</f>
        <v>4.5454545454545459</v>
      </c>
      <c r="H671" s="7">
        <v>0</v>
      </c>
      <c r="I671" s="9">
        <f>H671/$A671%</f>
        <v>0</v>
      </c>
      <c r="J671" s="10">
        <v>1</v>
      </c>
      <c r="K671" s="9">
        <f>J671/$A671%</f>
        <v>4.5454545454545459</v>
      </c>
      <c r="L671" s="10">
        <v>1</v>
      </c>
      <c r="M671" s="9">
        <f>L671/$A671%</f>
        <v>4.5454545454545459</v>
      </c>
      <c r="P671" s="11"/>
    </row>
    <row r="672" spans="1:16" s="22" customFormat="1" ht="13.5" customHeight="1" x14ac:dyDescent="0.15">
      <c r="A672" s="15" t="s">
        <v>166</v>
      </c>
      <c r="B672" s="15"/>
      <c r="C672" s="21"/>
      <c r="D672" s="15"/>
      <c r="E672" s="21"/>
      <c r="F672" s="15"/>
      <c r="G672" s="21"/>
      <c r="H672" s="15"/>
      <c r="I672" s="21"/>
      <c r="J672" s="15"/>
      <c r="K672" s="21"/>
      <c r="L672" s="15"/>
      <c r="M672" s="21"/>
      <c r="P672" s="23"/>
    </row>
    <row r="673" spans="1:16" ht="13.5" customHeight="1" x14ac:dyDescent="0.15">
      <c r="A673" s="12"/>
      <c r="B673" s="12"/>
      <c r="C673" s="13"/>
      <c r="D673" s="12"/>
      <c r="E673" s="13"/>
      <c r="F673" s="12"/>
      <c r="G673" s="13"/>
      <c r="H673" s="12"/>
      <c r="I673" s="13"/>
      <c r="P673" s="11"/>
    </row>
    <row r="674" spans="1:16" s="3" customFormat="1" ht="15" customHeight="1" thickBot="1" x14ac:dyDescent="0.2">
      <c r="A674" s="2" t="s">
        <v>461</v>
      </c>
    </row>
    <row r="675" spans="1:16" s="5" customFormat="1" ht="27" customHeight="1" thickTop="1" x14ac:dyDescent="0.15">
      <c r="A675" s="4" t="s">
        <v>0</v>
      </c>
      <c r="B675" s="41" t="s">
        <v>174</v>
      </c>
      <c r="C675" s="42"/>
      <c r="D675" s="41" t="s">
        <v>175</v>
      </c>
      <c r="E675" s="42"/>
      <c r="F675" s="41" t="s">
        <v>176</v>
      </c>
      <c r="G675" s="42"/>
      <c r="H675" s="44" t="s">
        <v>177</v>
      </c>
      <c r="I675" s="45"/>
      <c r="J675" s="44" t="s">
        <v>178</v>
      </c>
      <c r="K675" s="45"/>
      <c r="L675" s="44" t="s">
        <v>179</v>
      </c>
      <c r="M675" s="48"/>
    </row>
    <row r="676" spans="1:16" ht="13.5" customHeight="1" x14ac:dyDescent="0.15">
      <c r="A676" s="6">
        <v>85</v>
      </c>
      <c r="B676" s="7">
        <v>32</v>
      </c>
      <c r="C676" s="8">
        <f>B676/$A676%</f>
        <v>37.647058823529413</v>
      </c>
      <c r="D676" s="7">
        <v>9</v>
      </c>
      <c r="E676" s="8">
        <f>D676/$A676%</f>
        <v>10.588235294117647</v>
      </c>
      <c r="F676" s="7">
        <v>10</v>
      </c>
      <c r="G676" s="8">
        <f>F676/$A676%</f>
        <v>11.764705882352942</v>
      </c>
      <c r="H676" s="7">
        <v>7</v>
      </c>
      <c r="I676" s="9">
        <f>H676/$A676%</f>
        <v>8.2352941176470598</v>
      </c>
      <c r="J676" s="10">
        <v>19</v>
      </c>
      <c r="K676" s="9">
        <f>J676/$A676%</f>
        <v>22.352941176470591</v>
      </c>
      <c r="L676" s="7">
        <v>3</v>
      </c>
      <c r="M676" s="8">
        <f>L676/$A676%</f>
        <v>3.5294117647058822</v>
      </c>
      <c r="P676" s="11"/>
    </row>
    <row r="677" spans="1:16" ht="13.5" customHeight="1" thickBot="1" x14ac:dyDescent="0.2">
      <c r="A677" s="12"/>
      <c r="B677" s="12"/>
      <c r="C677" s="13"/>
      <c r="D677" s="12"/>
      <c r="E677" s="13"/>
      <c r="F677" s="12"/>
      <c r="G677" s="13"/>
      <c r="H677" s="12"/>
      <c r="I677" s="13"/>
      <c r="P677" s="11"/>
    </row>
    <row r="678" spans="1:16" s="5" customFormat="1" ht="27" customHeight="1" thickTop="1" x14ac:dyDescent="0.15">
      <c r="A678" s="24"/>
      <c r="B678" s="41" t="s">
        <v>4</v>
      </c>
      <c r="C678" s="46"/>
      <c r="D678" s="47"/>
      <c r="E678" s="47"/>
      <c r="F678" s="47"/>
      <c r="G678" s="47"/>
      <c r="H678" s="43"/>
      <c r="I678" s="43"/>
      <c r="J678" s="43"/>
      <c r="K678" s="43"/>
      <c r="L678" s="43"/>
      <c r="M678" s="43"/>
    </row>
    <row r="679" spans="1:16" ht="13.5" customHeight="1" x14ac:dyDescent="0.15">
      <c r="A679" s="12"/>
      <c r="B679" s="7">
        <v>5</v>
      </c>
      <c r="C679" s="9">
        <f>B679/$A676%</f>
        <v>5.882352941176471</v>
      </c>
      <c r="D679" s="12"/>
      <c r="E679" s="13"/>
      <c r="F679" s="12"/>
      <c r="G679" s="13"/>
      <c r="H679" s="12"/>
      <c r="I679" s="13"/>
      <c r="J679" s="12"/>
      <c r="K679" s="13"/>
      <c r="L679" s="12"/>
      <c r="M679" s="13"/>
      <c r="P679" s="11"/>
    </row>
    <row r="680" spans="1:16" s="22" customFormat="1" ht="13.5" customHeight="1" x14ac:dyDescent="0.15">
      <c r="A680" s="15" t="s">
        <v>249</v>
      </c>
      <c r="B680" s="15"/>
      <c r="C680" s="21"/>
      <c r="D680" s="15"/>
      <c r="E680" s="21"/>
      <c r="F680" s="15"/>
      <c r="G680" s="21"/>
      <c r="H680" s="15"/>
      <c r="I680" s="21"/>
      <c r="J680" s="15"/>
      <c r="K680" s="21"/>
      <c r="L680" s="15"/>
      <c r="M680" s="21"/>
      <c r="P680" s="23"/>
    </row>
    <row r="681" spans="1:16" ht="13.5" customHeight="1" x14ac:dyDescent="0.15">
      <c r="A681" s="12"/>
      <c r="B681" s="12"/>
      <c r="C681" s="13"/>
      <c r="D681" s="12"/>
      <c r="E681" s="13"/>
      <c r="F681" s="12"/>
      <c r="G681" s="13"/>
      <c r="H681" s="12"/>
      <c r="I681" s="13"/>
      <c r="P681" s="11"/>
    </row>
    <row r="682" spans="1:16" s="3" customFormat="1" ht="15" customHeight="1" thickBot="1" x14ac:dyDescent="0.2">
      <c r="A682" s="2" t="s">
        <v>462</v>
      </c>
    </row>
    <row r="683" spans="1:16" s="5" customFormat="1" ht="27" customHeight="1" thickTop="1" x14ac:dyDescent="0.15">
      <c r="A683" s="4" t="s">
        <v>0</v>
      </c>
      <c r="B683" s="41" t="s">
        <v>11</v>
      </c>
      <c r="C683" s="42"/>
      <c r="D683" s="41" t="s">
        <v>12</v>
      </c>
      <c r="E683" s="42"/>
      <c r="F683" s="41" t="s">
        <v>4</v>
      </c>
      <c r="G683" s="46"/>
      <c r="H683" s="43"/>
      <c r="I683" s="43"/>
      <c r="J683" s="43"/>
      <c r="K683" s="43"/>
      <c r="L683" s="43"/>
      <c r="M683" s="43"/>
    </row>
    <row r="684" spans="1:16" ht="13.5" customHeight="1" x14ac:dyDescent="0.15">
      <c r="A684" s="6">
        <v>85</v>
      </c>
      <c r="B684" s="7">
        <v>15</v>
      </c>
      <c r="C684" s="8">
        <f>B684/$A684%</f>
        <v>17.647058823529413</v>
      </c>
      <c r="D684" s="7">
        <v>66</v>
      </c>
      <c r="E684" s="8">
        <f>D684/$A684%</f>
        <v>77.64705882352942</v>
      </c>
      <c r="F684" s="7">
        <v>4</v>
      </c>
      <c r="G684" s="14">
        <f>F684/$A684%</f>
        <v>4.7058823529411766</v>
      </c>
      <c r="H684" s="12"/>
      <c r="I684" s="13"/>
      <c r="J684" s="12"/>
      <c r="K684" s="13"/>
      <c r="L684" s="12"/>
      <c r="M684" s="13"/>
      <c r="P684" s="11"/>
    </row>
    <row r="685" spans="1:16" ht="13.5" customHeight="1" x14ac:dyDescent="0.15">
      <c r="A685" s="12"/>
      <c r="B685" s="12"/>
      <c r="C685" s="13"/>
      <c r="D685" s="12"/>
      <c r="E685" s="13"/>
      <c r="F685" s="12"/>
      <c r="G685" s="13"/>
      <c r="H685" s="12"/>
      <c r="I685" s="13"/>
      <c r="P685" s="11"/>
    </row>
    <row r="686" spans="1:16" s="3" customFormat="1" ht="15" customHeight="1" thickBot="1" x14ac:dyDescent="0.2">
      <c r="A686" s="2" t="s">
        <v>463</v>
      </c>
    </row>
    <row r="687" spans="1:16" s="5" customFormat="1" ht="27" customHeight="1" thickTop="1" x14ac:dyDescent="0.15">
      <c r="A687" s="4" t="s">
        <v>0</v>
      </c>
      <c r="B687" s="41" t="s">
        <v>11</v>
      </c>
      <c r="C687" s="42"/>
      <c r="D687" s="41" t="s">
        <v>12</v>
      </c>
      <c r="E687" s="42"/>
      <c r="F687" s="41" t="s">
        <v>4</v>
      </c>
      <c r="G687" s="46"/>
      <c r="H687" s="43"/>
      <c r="I687" s="43"/>
    </row>
    <row r="688" spans="1:16" ht="13.5" customHeight="1" x14ac:dyDescent="0.15">
      <c r="A688" s="6">
        <v>85</v>
      </c>
      <c r="B688" s="7">
        <v>34</v>
      </c>
      <c r="C688" s="8">
        <f>B688/$A688%</f>
        <v>40</v>
      </c>
      <c r="D688" s="7">
        <v>47</v>
      </c>
      <c r="E688" s="8">
        <f>D688/$A688%</f>
        <v>55.294117647058826</v>
      </c>
      <c r="F688" s="7">
        <v>4</v>
      </c>
      <c r="G688" s="14">
        <f>F688/$A688%</f>
        <v>4.7058823529411766</v>
      </c>
      <c r="H688" s="12"/>
      <c r="I688" s="13"/>
      <c r="P688" s="11"/>
    </row>
    <row r="690" spans="1:16" s="3" customFormat="1" ht="15" customHeight="1" thickBot="1" x14ac:dyDescent="0.2">
      <c r="A690" s="2" t="s">
        <v>124</v>
      </c>
    </row>
    <row r="691" spans="1:16" s="5" customFormat="1" ht="40.5" customHeight="1" thickTop="1" x14ac:dyDescent="0.15">
      <c r="A691" s="4" t="s">
        <v>0</v>
      </c>
      <c r="B691" s="41" t="s">
        <v>180</v>
      </c>
      <c r="C691" s="42"/>
      <c r="D691" s="41" t="s">
        <v>181</v>
      </c>
      <c r="E691" s="42"/>
      <c r="F691" s="41" t="s">
        <v>182</v>
      </c>
      <c r="G691" s="42"/>
      <c r="H691" s="41" t="s">
        <v>256</v>
      </c>
      <c r="I691" s="42"/>
      <c r="J691" s="41" t="s">
        <v>183</v>
      </c>
      <c r="K691" s="46"/>
      <c r="L691" s="41" t="s">
        <v>184</v>
      </c>
      <c r="M691" s="42"/>
    </row>
    <row r="692" spans="1:16" ht="13.5" customHeight="1" x14ac:dyDescent="0.15">
      <c r="A692" s="6">
        <v>34</v>
      </c>
      <c r="B692" s="7">
        <v>20</v>
      </c>
      <c r="C692" s="8">
        <f>B692/$A692%</f>
        <v>58.823529411764703</v>
      </c>
      <c r="D692" s="7">
        <v>14</v>
      </c>
      <c r="E692" s="8">
        <f>D692/$A692%</f>
        <v>41.17647058823529</v>
      </c>
      <c r="F692" s="7">
        <v>2</v>
      </c>
      <c r="G692" s="8">
        <f>F692/$A692%</f>
        <v>5.8823529411764701</v>
      </c>
      <c r="H692" s="7">
        <v>11</v>
      </c>
      <c r="I692" s="9">
        <f>H692/$A692%</f>
        <v>32.352941176470587</v>
      </c>
      <c r="J692" s="10">
        <v>17</v>
      </c>
      <c r="K692" s="9">
        <f>J692/$A692%</f>
        <v>49.999999999999993</v>
      </c>
      <c r="L692" s="7">
        <v>7</v>
      </c>
      <c r="M692" s="8">
        <f>L692/$A692%</f>
        <v>20.588235294117645</v>
      </c>
      <c r="P692" s="11"/>
    </row>
    <row r="693" spans="1:16" ht="13.5" customHeight="1" thickBot="1" x14ac:dyDescent="0.2">
      <c r="A693" s="12"/>
      <c r="B693" s="12"/>
      <c r="C693" s="13"/>
      <c r="D693" s="12"/>
      <c r="E693" s="13"/>
      <c r="F693" s="12"/>
      <c r="G693" s="13"/>
      <c r="H693" s="12"/>
      <c r="I693" s="13"/>
      <c r="P693" s="11"/>
    </row>
    <row r="694" spans="1:16" s="5" customFormat="1" ht="40.5" customHeight="1" thickTop="1" x14ac:dyDescent="0.15">
      <c r="A694" s="24"/>
      <c r="B694" s="41" t="s">
        <v>136</v>
      </c>
      <c r="C694" s="46"/>
      <c r="D694" s="41" t="s">
        <v>185</v>
      </c>
      <c r="E694" s="42"/>
      <c r="F694" s="42" t="s">
        <v>21</v>
      </c>
      <c r="G694" s="49"/>
      <c r="H694" s="42" t="s">
        <v>4</v>
      </c>
      <c r="I694" s="41"/>
      <c r="J694" s="43"/>
      <c r="K694" s="43"/>
      <c r="L694" s="43"/>
      <c r="M694" s="43"/>
    </row>
    <row r="695" spans="1:16" ht="13.5" customHeight="1" x14ac:dyDescent="0.15">
      <c r="A695" s="12"/>
      <c r="B695" s="7">
        <v>5</v>
      </c>
      <c r="C695" s="9">
        <f>B695/$A692%</f>
        <v>14.705882352941176</v>
      </c>
      <c r="D695" s="7">
        <v>5</v>
      </c>
      <c r="E695" s="8">
        <f>D695/$A692%</f>
        <v>14.705882352941176</v>
      </c>
      <c r="F695" s="26">
        <v>3</v>
      </c>
      <c r="G695" s="8">
        <f>F695/$A692%</f>
        <v>8.8235294117647047</v>
      </c>
      <c r="H695" s="29">
        <v>0</v>
      </c>
      <c r="I695" s="14">
        <f>H695/$A692%</f>
        <v>0</v>
      </c>
      <c r="J695" s="12"/>
      <c r="K695" s="13"/>
      <c r="L695" s="12"/>
      <c r="M695" s="13"/>
      <c r="P695" s="11"/>
    </row>
    <row r="696" spans="1:16" s="22" customFormat="1" ht="13.5" customHeight="1" x14ac:dyDescent="0.15">
      <c r="A696" s="15" t="s">
        <v>328</v>
      </c>
      <c r="B696" s="15"/>
      <c r="C696" s="21"/>
      <c r="D696" s="15"/>
      <c r="E696" s="21"/>
      <c r="F696" s="15"/>
      <c r="G696" s="21"/>
      <c r="H696" s="15"/>
      <c r="I696" s="21"/>
      <c r="J696" s="15"/>
      <c r="K696" s="21"/>
      <c r="L696" s="15"/>
      <c r="M696" s="21"/>
      <c r="P696" s="23"/>
    </row>
    <row r="697" spans="1:16" s="22" customFormat="1" ht="13.5" customHeight="1" x14ac:dyDescent="0.15">
      <c r="A697" s="15" t="s">
        <v>533</v>
      </c>
      <c r="B697" s="15"/>
      <c r="C697" s="21"/>
      <c r="D697" s="15"/>
      <c r="E697" s="21"/>
      <c r="F697" s="15"/>
      <c r="G697" s="21"/>
      <c r="H697" s="15"/>
      <c r="I697" s="21"/>
      <c r="J697" s="15"/>
      <c r="K697" s="21"/>
      <c r="L697" s="15"/>
      <c r="M697" s="21"/>
      <c r="P697" s="23"/>
    </row>
    <row r="699" spans="1:16" s="3" customFormat="1" ht="15" customHeight="1" thickBot="1" x14ac:dyDescent="0.2">
      <c r="A699" s="2" t="s">
        <v>89</v>
      </c>
    </row>
    <row r="700" spans="1:16" s="5" customFormat="1" ht="27" customHeight="1" thickTop="1" x14ac:dyDescent="0.15">
      <c r="A700" s="4" t="s">
        <v>0</v>
      </c>
      <c r="B700" s="41" t="s">
        <v>11</v>
      </c>
      <c r="C700" s="42"/>
      <c r="D700" s="41" t="s">
        <v>12</v>
      </c>
      <c r="E700" s="42"/>
      <c r="F700" s="41" t="s">
        <v>4</v>
      </c>
      <c r="G700" s="46"/>
      <c r="H700" s="43"/>
      <c r="I700" s="43"/>
      <c r="J700" s="47"/>
      <c r="K700" s="47"/>
      <c r="L700" s="43"/>
      <c r="M700" s="43"/>
    </row>
    <row r="701" spans="1:16" ht="13.5" customHeight="1" x14ac:dyDescent="0.15">
      <c r="A701" s="6">
        <v>34</v>
      </c>
      <c r="B701" s="7">
        <v>20</v>
      </c>
      <c r="C701" s="8">
        <f>B701/$A701%</f>
        <v>58.823529411764703</v>
      </c>
      <c r="D701" s="7">
        <v>13</v>
      </c>
      <c r="E701" s="8">
        <f>D701/$A701%</f>
        <v>38.235294117647058</v>
      </c>
      <c r="F701" s="7">
        <v>1</v>
      </c>
      <c r="G701" s="14">
        <f>F701/$A701%</f>
        <v>2.9411764705882351</v>
      </c>
      <c r="H701" s="12"/>
      <c r="I701" s="13"/>
      <c r="J701" s="12"/>
      <c r="K701" s="13"/>
      <c r="L701" s="12"/>
      <c r="M701" s="13"/>
      <c r="P701" s="11"/>
    </row>
    <row r="703" spans="1:16" s="3" customFormat="1" ht="15" customHeight="1" thickBot="1" x14ac:dyDescent="0.2">
      <c r="A703" s="2" t="s">
        <v>229</v>
      </c>
      <c r="L703" s="36"/>
      <c r="M703" s="36"/>
    </row>
    <row r="704" spans="1:16" s="5" customFormat="1" ht="40.5" customHeight="1" thickTop="1" x14ac:dyDescent="0.15">
      <c r="A704" s="4" t="s">
        <v>0</v>
      </c>
      <c r="B704" s="41" t="s">
        <v>68</v>
      </c>
      <c r="C704" s="42"/>
      <c r="D704" s="41" t="s">
        <v>69</v>
      </c>
      <c r="E704" s="42"/>
      <c r="F704" s="41" t="s">
        <v>186</v>
      </c>
      <c r="G704" s="42"/>
      <c r="H704" s="41" t="s">
        <v>187</v>
      </c>
      <c r="I704" s="42"/>
      <c r="J704" s="41" t="s">
        <v>70</v>
      </c>
      <c r="K704" s="42"/>
      <c r="L704" s="41" t="s">
        <v>285</v>
      </c>
      <c r="M704" s="42"/>
    </row>
    <row r="705" spans="1:16" ht="13.5" customHeight="1" x14ac:dyDescent="0.15">
      <c r="A705" s="6">
        <v>13</v>
      </c>
      <c r="B705" s="7">
        <v>7</v>
      </c>
      <c r="C705" s="8">
        <f>B705/$A705%</f>
        <v>53.846153846153847</v>
      </c>
      <c r="D705" s="7">
        <v>5</v>
      </c>
      <c r="E705" s="8">
        <f>D705/$A705%</f>
        <v>38.46153846153846</v>
      </c>
      <c r="F705" s="7">
        <v>8</v>
      </c>
      <c r="G705" s="8">
        <f>F705/$A705%</f>
        <v>61.538461538461533</v>
      </c>
      <c r="H705" s="7">
        <v>7</v>
      </c>
      <c r="I705" s="9">
        <f>H705/$A705%</f>
        <v>53.846153846153847</v>
      </c>
      <c r="J705" s="10">
        <v>7</v>
      </c>
      <c r="K705" s="9">
        <f>J705/$A705%</f>
        <v>53.846153846153847</v>
      </c>
      <c r="L705" s="7">
        <v>4</v>
      </c>
      <c r="M705" s="8">
        <f>L705/$A705%</f>
        <v>30.769230769230766</v>
      </c>
      <c r="P705" s="11"/>
    </row>
    <row r="706" spans="1:16" ht="13.5" customHeight="1" thickBot="1" x14ac:dyDescent="0.2">
      <c r="A706" s="12"/>
      <c r="B706" s="12"/>
      <c r="C706" s="13"/>
      <c r="D706" s="12"/>
      <c r="E706" s="13"/>
      <c r="F706" s="12"/>
      <c r="G706" s="13"/>
      <c r="H706" s="12"/>
      <c r="I706" s="13"/>
      <c r="P706" s="11"/>
    </row>
    <row r="707" spans="1:16" s="5" customFormat="1" ht="40.5" customHeight="1" thickTop="1" x14ac:dyDescent="0.15">
      <c r="A707" s="24"/>
      <c r="B707" s="41" t="s">
        <v>71</v>
      </c>
      <c r="C707" s="42"/>
      <c r="D707" s="41" t="s">
        <v>21</v>
      </c>
      <c r="E707" s="42"/>
      <c r="F707" s="42" t="s">
        <v>4</v>
      </c>
      <c r="G707" s="41"/>
      <c r="H707" s="43"/>
      <c r="I707" s="43"/>
      <c r="J707" s="43"/>
      <c r="K707" s="43"/>
      <c r="L707" s="43"/>
      <c r="M707" s="43"/>
    </row>
    <row r="708" spans="1:16" ht="13.5" customHeight="1" x14ac:dyDescent="0.15">
      <c r="A708" s="12"/>
      <c r="B708" s="7">
        <v>0</v>
      </c>
      <c r="C708" s="8">
        <f>B708/$A705%</f>
        <v>0</v>
      </c>
      <c r="D708" s="7">
        <v>3</v>
      </c>
      <c r="E708" s="8">
        <f>D708/$A705%</f>
        <v>23.076923076923077</v>
      </c>
      <c r="F708" s="29">
        <v>0</v>
      </c>
      <c r="G708" s="14">
        <f>F708/$A705%</f>
        <v>0</v>
      </c>
      <c r="H708" s="12"/>
      <c r="I708" s="13"/>
      <c r="J708" s="12"/>
      <c r="K708" s="13"/>
      <c r="L708" s="12"/>
      <c r="M708" s="13"/>
      <c r="P708" s="11"/>
    </row>
    <row r="709" spans="1:16" s="22" customFormat="1" ht="13.5" customHeight="1" x14ac:dyDescent="0.15">
      <c r="A709" s="15" t="s">
        <v>329</v>
      </c>
      <c r="B709" s="15"/>
      <c r="C709" s="21"/>
      <c r="D709" s="15"/>
      <c r="E709" s="21"/>
      <c r="F709" s="15"/>
      <c r="G709" s="21"/>
      <c r="H709" s="15"/>
      <c r="I709" s="21"/>
      <c r="J709" s="15"/>
      <c r="K709" s="21"/>
      <c r="L709" s="15"/>
      <c r="M709" s="21"/>
      <c r="P709" s="23"/>
    </row>
    <row r="710" spans="1:16" s="22" customFormat="1" ht="13.5" customHeight="1" x14ac:dyDescent="0.15">
      <c r="A710" s="15" t="s">
        <v>533</v>
      </c>
      <c r="B710" s="15"/>
      <c r="C710" s="21"/>
      <c r="D710" s="15"/>
      <c r="E710" s="21"/>
      <c r="F710" s="15"/>
      <c r="G710" s="21"/>
      <c r="H710" s="15"/>
      <c r="I710" s="21"/>
      <c r="J710" s="15"/>
      <c r="K710" s="21"/>
      <c r="L710" s="15"/>
      <c r="M710" s="21"/>
      <c r="P710" s="23"/>
    </row>
    <row r="712" spans="1:16" s="3" customFormat="1" ht="15" customHeight="1" thickBot="1" x14ac:dyDescent="0.2">
      <c r="A712" s="2" t="s">
        <v>464</v>
      </c>
      <c r="L712" s="36"/>
      <c r="M712" s="36"/>
    </row>
    <row r="713" spans="1:16" s="5" customFormat="1" ht="63" customHeight="1" thickTop="1" x14ac:dyDescent="0.15">
      <c r="A713" s="4" t="s">
        <v>0</v>
      </c>
      <c r="B713" s="41" t="s">
        <v>500</v>
      </c>
      <c r="C713" s="42"/>
      <c r="D713" s="41" t="s">
        <v>286</v>
      </c>
      <c r="E713" s="42"/>
      <c r="F713" s="41" t="s">
        <v>369</v>
      </c>
      <c r="G713" s="42"/>
      <c r="H713" s="41" t="s">
        <v>257</v>
      </c>
      <c r="I713" s="42"/>
      <c r="J713" s="41" t="s">
        <v>72</v>
      </c>
      <c r="K713" s="42"/>
      <c r="L713" s="41" t="s">
        <v>188</v>
      </c>
      <c r="M713" s="42"/>
    </row>
    <row r="714" spans="1:16" ht="13.5" customHeight="1" x14ac:dyDescent="0.15">
      <c r="A714" s="6">
        <v>47</v>
      </c>
      <c r="B714" s="7">
        <v>34</v>
      </c>
      <c r="C714" s="8">
        <f>B714/$A714%</f>
        <v>72.340425531914903</v>
      </c>
      <c r="D714" s="7">
        <v>3</v>
      </c>
      <c r="E714" s="8">
        <f>D714/$A714%</f>
        <v>6.3829787234042561</v>
      </c>
      <c r="F714" s="7">
        <v>5</v>
      </c>
      <c r="G714" s="8">
        <f>F714/$A714%</f>
        <v>10.638297872340425</v>
      </c>
      <c r="H714" s="7">
        <v>1</v>
      </c>
      <c r="I714" s="9">
        <f>H714/$A714%</f>
        <v>2.1276595744680851</v>
      </c>
      <c r="J714" s="10">
        <v>2</v>
      </c>
      <c r="K714" s="9">
        <f>J714/$A714%</f>
        <v>4.2553191489361701</v>
      </c>
      <c r="L714" s="7">
        <v>0</v>
      </c>
      <c r="M714" s="8">
        <f>L714/$A714%</f>
        <v>0</v>
      </c>
      <c r="P714" s="11"/>
    </row>
    <row r="715" spans="1:16" ht="13.5" customHeight="1" thickBot="1" x14ac:dyDescent="0.2">
      <c r="A715" s="12"/>
      <c r="B715" s="12"/>
      <c r="C715" s="13"/>
      <c r="D715" s="12"/>
      <c r="E715" s="13"/>
      <c r="F715" s="12"/>
      <c r="G715" s="13"/>
      <c r="H715" s="12"/>
      <c r="I715" s="13"/>
      <c r="P715" s="11"/>
    </row>
    <row r="716" spans="1:16" s="5" customFormat="1" ht="63" customHeight="1" thickTop="1" x14ac:dyDescent="0.15">
      <c r="A716" s="24"/>
      <c r="B716" s="41" t="s">
        <v>515</v>
      </c>
      <c r="C716" s="46"/>
      <c r="D716" s="41" t="s">
        <v>190</v>
      </c>
      <c r="E716" s="42"/>
      <c r="F716" s="42" t="s">
        <v>191</v>
      </c>
      <c r="G716" s="41"/>
      <c r="H716" s="41" t="s">
        <v>192</v>
      </c>
      <c r="I716" s="42"/>
      <c r="J716" s="41" t="s">
        <v>516</v>
      </c>
      <c r="K716" s="42"/>
      <c r="L716" s="45" t="s">
        <v>21</v>
      </c>
      <c r="M716" s="48"/>
    </row>
    <row r="717" spans="1:16" ht="13.5" customHeight="1" x14ac:dyDescent="0.15">
      <c r="A717" s="12"/>
      <c r="B717" s="7">
        <v>8</v>
      </c>
      <c r="C717" s="9">
        <f>B717/$A714%</f>
        <v>17.021276595744681</v>
      </c>
      <c r="D717" s="7">
        <v>4</v>
      </c>
      <c r="E717" s="8">
        <f>D717/$A714%</f>
        <v>8.5106382978723403</v>
      </c>
      <c r="F717" s="26">
        <v>0</v>
      </c>
      <c r="G717" s="9">
        <f>F717/$A714%</f>
        <v>0</v>
      </c>
      <c r="H717" s="7">
        <v>0</v>
      </c>
      <c r="I717" s="8">
        <f>H717/$A714%</f>
        <v>0</v>
      </c>
      <c r="J717" s="7">
        <v>2</v>
      </c>
      <c r="K717" s="8">
        <f>J717/$A714%</f>
        <v>4.2553191489361701</v>
      </c>
      <c r="L717" s="26">
        <v>5</v>
      </c>
      <c r="M717" s="8">
        <f>L717/$A714%</f>
        <v>10.638297872340425</v>
      </c>
      <c r="P717" s="11"/>
    </row>
    <row r="718" spans="1:16" ht="13.5" customHeight="1" thickBot="1" x14ac:dyDescent="0.2"/>
    <row r="719" spans="1:16" s="5" customFormat="1" ht="63" customHeight="1" thickTop="1" x14ac:dyDescent="0.15">
      <c r="A719" s="24"/>
      <c r="B719" s="41" t="s">
        <v>4</v>
      </c>
      <c r="C719" s="46"/>
      <c r="D719" s="47"/>
      <c r="E719" s="47"/>
      <c r="F719" s="47"/>
      <c r="G719" s="47"/>
      <c r="H719" s="43"/>
      <c r="I719" s="43"/>
      <c r="J719" s="43"/>
      <c r="K719" s="43"/>
      <c r="L719" s="43"/>
      <c r="M719" s="43"/>
    </row>
    <row r="720" spans="1:16" ht="13.5" customHeight="1" x14ac:dyDescent="0.15">
      <c r="A720" s="12"/>
      <c r="B720" s="7">
        <v>0</v>
      </c>
      <c r="C720" s="9">
        <f>B720/$A714%</f>
        <v>0</v>
      </c>
      <c r="D720" s="12"/>
      <c r="E720" s="13"/>
      <c r="F720" s="12"/>
      <c r="G720" s="13"/>
      <c r="H720" s="12"/>
      <c r="I720" s="13"/>
      <c r="J720" s="12"/>
      <c r="K720" s="13"/>
      <c r="L720" s="12"/>
      <c r="M720" s="13"/>
      <c r="P720" s="11"/>
    </row>
    <row r="721" spans="1:16" s="22" customFormat="1" ht="13.5" customHeight="1" x14ac:dyDescent="0.15">
      <c r="A721" s="15" t="s">
        <v>330</v>
      </c>
      <c r="B721" s="15"/>
      <c r="C721" s="21"/>
      <c r="D721" s="15"/>
      <c r="E721" s="21"/>
      <c r="F721" s="15"/>
      <c r="G721" s="21"/>
      <c r="H721" s="15"/>
      <c r="I721" s="21"/>
      <c r="J721" s="15"/>
      <c r="K721" s="21"/>
      <c r="L721" s="15"/>
      <c r="M721" s="21"/>
      <c r="P721" s="23"/>
    </row>
    <row r="722" spans="1:16" s="22" customFormat="1" ht="13.5" customHeight="1" x14ac:dyDescent="0.15">
      <c r="A722" s="15" t="s">
        <v>533</v>
      </c>
      <c r="B722" s="15"/>
      <c r="C722" s="21"/>
      <c r="D722" s="15"/>
      <c r="E722" s="21"/>
      <c r="F722" s="15"/>
      <c r="G722" s="21"/>
      <c r="H722" s="15"/>
      <c r="I722" s="21"/>
      <c r="J722" s="15"/>
      <c r="K722" s="21"/>
      <c r="L722" s="15"/>
      <c r="M722" s="21"/>
      <c r="P722" s="23"/>
    </row>
    <row r="723" spans="1:16" ht="13.5" customHeight="1" thickBot="1" x14ac:dyDescent="0.2">
      <c r="A723" s="12"/>
      <c r="B723" s="12"/>
      <c r="C723" s="13"/>
      <c r="D723" s="12"/>
      <c r="E723" s="13"/>
      <c r="F723" s="12"/>
      <c r="G723" s="13"/>
      <c r="H723" s="12"/>
      <c r="I723" s="13"/>
      <c r="J723" s="12"/>
      <c r="K723" s="13"/>
      <c r="L723" s="12"/>
      <c r="M723" s="13"/>
      <c r="P723" s="11"/>
    </row>
    <row r="724" spans="1:16" ht="15" customHeight="1" x14ac:dyDescent="0.15">
      <c r="A724" s="31"/>
      <c r="B724" s="32" t="s">
        <v>203</v>
      </c>
      <c r="C724" s="35"/>
      <c r="D724" s="31"/>
      <c r="E724" s="35"/>
      <c r="F724" s="31"/>
      <c r="G724" s="35"/>
      <c r="H724" s="31"/>
      <c r="I724" s="35"/>
      <c r="J724" s="31"/>
      <c r="K724" s="31"/>
      <c r="L724" s="31"/>
      <c r="M724" s="31"/>
      <c r="P724" s="11"/>
    </row>
    <row r="725" spans="1:16" ht="13.5" customHeight="1" x14ac:dyDescent="0.15">
      <c r="A725" s="12"/>
      <c r="B725" s="12"/>
      <c r="C725" s="13"/>
      <c r="D725" s="12"/>
      <c r="E725" s="13"/>
      <c r="F725" s="12"/>
      <c r="G725" s="13"/>
      <c r="H725" s="12"/>
      <c r="I725" s="13"/>
      <c r="P725" s="11"/>
    </row>
    <row r="726" spans="1:16" s="3" customFormat="1" ht="15" customHeight="1" thickBot="1" x14ac:dyDescent="0.2">
      <c r="A726" s="2" t="s">
        <v>465</v>
      </c>
    </row>
    <row r="727" spans="1:16" s="5" customFormat="1" ht="27" customHeight="1" thickTop="1" x14ac:dyDescent="0.15">
      <c r="A727" s="4" t="s">
        <v>0</v>
      </c>
      <c r="B727" s="41" t="s">
        <v>62</v>
      </c>
      <c r="C727" s="42"/>
      <c r="D727" s="41" t="s">
        <v>157</v>
      </c>
      <c r="E727" s="42"/>
      <c r="F727" s="41" t="s">
        <v>155</v>
      </c>
      <c r="G727" s="42"/>
      <c r="H727" s="41" t="s">
        <v>287</v>
      </c>
      <c r="I727" s="45"/>
      <c r="J727" s="43"/>
      <c r="K727" s="43"/>
      <c r="L727" s="43"/>
      <c r="M727" s="43"/>
    </row>
    <row r="728" spans="1:16" ht="13.5" customHeight="1" x14ac:dyDescent="0.15">
      <c r="A728" s="6">
        <v>52</v>
      </c>
      <c r="B728" s="7">
        <v>0</v>
      </c>
      <c r="C728" s="8">
        <f>B728/$A728%</f>
        <v>0</v>
      </c>
      <c r="D728" s="7">
        <v>16</v>
      </c>
      <c r="E728" s="8">
        <f>D728/$A728%</f>
        <v>30.769230769230766</v>
      </c>
      <c r="F728" s="7">
        <v>37</v>
      </c>
      <c r="G728" s="8">
        <f>F728/$A728%</f>
        <v>71.153846153846146</v>
      </c>
      <c r="H728" s="7">
        <v>0</v>
      </c>
      <c r="I728" s="9">
        <f>H728/$A728%</f>
        <v>0</v>
      </c>
      <c r="J728" s="12"/>
      <c r="K728" s="13"/>
      <c r="L728" s="12"/>
      <c r="M728" s="13"/>
      <c r="P728" s="11"/>
    </row>
    <row r="729" spans="1:16" s="22" customFormat="1" ht="13.5" customHeight="1" x14ac:dyDescent="0.15">
      <c r="A729" s="15" t="s">
        <v>90</v>
      </c>
      <c r="B729" s="15"/>
      <c r="C729" s="21"/>
      <c r="D729" s="15"/>
      <c r="E729" s="21"/>
      <c r="F729" s="15"/>
      <c r="G729" s="21"/>
      <c r="H729" s="15"/>
      <c r="I729" s="21"/>
      <c r="P729" s="23"/>
    </row>
    <row r="730" spans="1:16" ht="13.5" customHeight="1" x14ac:dyDescent="0.15">
      <c r="A730" s="12"/>
      <c r="B730" s="12"/>
      <c r="C730" s="13"/>
      <c r="D730" s="12"/>
      <c r="E730" s="13"/>
      <c r="F730" s="12"/>
      <c r="G730" s="13"/>
      <c r="H730" s="12"/>
      <c r="I730" s="13"/>
      <c r="P730" s="11"/>
    </row>
    <row r="731" spans="1:16" s="3" customFormat="1" ht="15" customHeight="1" thickBot="1" x14ac:dyDescent="0.2">
      <c r="A731" s="2" t="s">
        <v>466</v>
      </c>
    </row>
    <row r="732" spans="1:16" s="5" customFormat="1" ht="27" customHeight="1" thickTop="1" x14ac:dyDescent="0.15">
      <c r="A732" s="4" t="s">
        <v>0</v>
      </c>
      <c r="B732" s="41" t="s">
        <v>64</v>
      </c>
      <c r="C732" s="42"/>
      <c r="D732" s="41" t="s">
        <v>65</v>
      </c>
      <c r="E732" s="42"/>
      <c r="F732" s="41" t="s">
        <v>66</v>
      </c>
      <c r="G732" s="42"/>
      <c r="H732" s="44" t="s">
        <v>67</v>
      </c>
      <c r="I732" s="45"/>
      <c r="J732" s="44" t="s">
        <v>173</v>
      </c>
      <c r="K732" s="45"/>
      <c r="L732" s="44" t="s">
        <v>4</v>
      </c>
      <c r="M732" s="45"/>
    </row>
    <row r="733" spans="1:16" ht="13.5" customHeight="1" x14ac:dyDescent="0.15">
      <c r="A733" s="6">
        <v>16</v>
      </c>
      <c r="B733" s="7">
        <v>10</v>
      </c>
      <c r="C733" s="8">
        <f>B733/$A733%</f>
        <v>62.5</v>
      </c>
      <c r="D733" s="7">
        <v>3</v>
      </c>
      <c r="E733" s="8">
        <f>D733/$A733%</f>
        <v>18.75</v>
      </c>
      <c r="F733" s="7">
        <v>1</v>
      </c>
      <c r="G733" s="8">
        <f>F733/$A733%</f>
        <v>6.25</v>
      </c>
      <c r="H733" s="7">
        <v>0</v>
      </c>
      <c r="I733" s="9">
        <f>H733/$A733%</f>
        <v>0</v>
      </c>
      <c r="J733" s="10">
        <v>2</v>
      </c>
      <c r="K733" s="9">
        <f>J733/$A733%</f>
        <v>12.5</v>
      </c>
      <c r="L733" s="10">
        <v>0</v>
      </c>
      <c r="M733" s="9">
        <f>L733/$A733%</f>
        <v>0</v>
      </c>
      <c r="P733" s="11"/>
    </row>
    <row r="734" spans="1:16" s="22" customFormat="1" ht="13.5" customHeight="1" x14ac:dyDescent="0.15">
      <c r="A734" s="15" t="s">
        <v>167</v>
      </c>
      <c r="B734" s="15"/>
      <c r="C734" s="21"/>
      <c r="D734" s="15"/>
      <c r="E734" s="21"/>
      <c r="F734" s="15"/>
      <c r="G734" s="21"/>
      <c r="H734" s="15"/>
      <c r="I734" s="21"/>
      <c r="J734" s="15"/>
      <c r="K734" s="21"/>
      <c r="L734" s="15"/>
      <c r="M734" s="21"/>
      <c r="P734" s="23"/>
    </row>
    <row r="735" spans="1:16" ht="13.5" customHeight="1" x14ac:dyDescent="0.15">
      <c r="A735" s="12"/>
      <c r="B735" s="12"/>
      <c r="C735" s="13"/>
      <c r="D735" s="12"/>
      <c r="E735" s="13"/>
      <c r="F735" s="12"/>
      <c r="G735" s="13"/>
      <c r="H735" s="12"/>
      <c r="I735" s="13"/>
      <c r="P735" s="11"/>
    </row>
    <row r="736" spans="1:16" s="3" customFormat="1" ht="15" customHeight="1" thickBot="1" x14ac:dyDescent="0.2">
      <c r="A736" s="2" t="s">
        <v>467</v>
      </c>
    </row>
    <row r="737" spans="1:16" s="5" customFormat="1" ht="27" customHeight="1" thickTop="1" x14ac:dyDescent="0.15">
      <c r="A737" s="4" t="s">
        <v>0</v>
      </c>
      <c r="B737" s="41" t="s">
        <v>174</v>
      </c>
      <c r="C737" s="42"/>
      <c r="D737" s="41" t="s">
        <v>175</v>
      </c>
      <c r="E737" s="42"/>
      <c r="F737" s="41" t="s">
        <v>176</v>
      </c>
      <c r="G737" s="42"/>
      <c r="H737" s="44" t="s">
        <v>177</v>
      </c>
      <c r="I737" s="45"/>
      <c r="J737" s="44" t="s">
        <v>178</v>
      </c>
      <c r="K737" s="45"/>
      <c r="L737" s="44" t="s">
        <v>179</v>
      </c>
      <c r="M737" s="48"/>
    </row>
    <row r="738" spans="1:16" ht="13.5" customHeight="1" x14ac:dyDescent="0.15">
      <c r="A738" s="6">
        <v>52</v>
      </c>
      <c r="B738" s="7">
        <v>8</v>
      </c>
      <c r="C738" s="8">
        <f>B738/$A738%</f>
        <v>15.384615384615383</v>
      </c>
      <c r="D738" s="7">
        <v>13</v>
      </c>
      <c r="E738" s="8">
        <f>D738/$A738%</f>
        <v>25</v>
      </c>
      <c r="F738" s="7">
        <v>16</v>
      </c>
      <c r="G738" s="8">
        <f>F738/$A738%</f>
        <v>30.769230769230766</v>
      </c>
      <c r="H738" s="7">
        <v>5</v>
      </c>
      <c r="I738" s="9">
        <f>H738/$A738%</f>
        <v>9.615384615384615</v>
      </c>
      <c r="J738" s="10">
        <v>7</v>
      </c>
      <c r="K738" s="9">
        <f>J738/$A738%</f>
        <v>13.461538461538462</v>
      </c>
      <c r="L738" s="7">
        <v>0</v>
      </c>
      <c r="M738" s="8">
        <f>L738/$A738%</f>
        <v>0</v>
      </c>
      <c r="P738" s="11"/>
    </row>
    <row r="739" spans="1:16" ht="13.5" customHeight="1" thickBot="1" x14ac:dyDescent="0.2">
      <c r="A739" s="12"/>
      <c r="B739" s="12"/>
      <c r="C739" s="13"/>
      <c r="D739" s="12"/>
      <c r="E739" s="13"/>
      <c r="F739" s="12"/>
      <c r="G739" s="13"/>
      <c r="H739" s="12"/>
      <c r="I739" s="13"/>
      <c r="P739" s="11"/>
    </row>
    <row r="740" spans="1:16" s="5" customFormat="1" ht="27" customHeight="1" thickTop="1" x14ac:dyDescent="0.15">
      <c r="A740" s="24"/>
      <c r="B740" s="41" t="s">
        <v>4</v>
      </c>
      <c r="C740" s="46"/>
      <c r="D740" s="47"/>
      <c r="E740" s="47"/>
      <c r="F740" s="47"/>
      <c r="G740" s="47"/>
      <c r="H740" s="43"/>
      <c r="I740" s="43"/>
      <c r="J740" s="43"/>
      <c r="K740" s="43"/>
      <c r="L740" s="43"/>
      <c r="M740" s="43"/>
    </row>
    <row r="741" spans="1:16" ht="13.5" customHeight="1" x14ac:dyDescent="0.15">
      <c r="A741" s="12"/>
      <c r="B741" s="7">
        <v>3</v>
      </c>
      <c r="C741" s="9">
        <f>B741/$A738%</f>
        <v>5.7692307692307692</v>
      </c>
      <c r="D741" s="12"/>
      <c r="E741" s="13"/>
      <c r="F741" s="12"/>
      <c r="G741" s="13"/>
      <c r="H741" s="12"/>
      <c r="I741" s="13"/>
      <c r="J741" s="12"/>
      <c r="K741" s="13"/>
      <c r="L741" s="12"/>
      <c r="M741" s="13"/>
      <c r="P741" s="11"/>
    </row>
    <row r="742" spans="1:16" s="22" customFormat="1" ht="13.5" customHeight="1" x14ac:dyDescent="0.15">
      <c r="A742" s="15" t="s">
        <v>250</v>
      </c>
      <c r="B742" s="15"/>
      <c r="C742" s="21"/>
      <c r="D742" s="15"/>
      <c r="E742" s="21"/>
      <c r="F742" s="15"/>
      <c r="G742" s="21"/>
      <c r="H742" s="15"/>
      <c r="I742" s="21"/>
      <c r="J742" s="15"/>
      <c r="K742" s="21"/>
      <c r="L742" s="15"/>
      <c r="M742" s="21"/>
      <c r="P742" s="23"/>
    </row>
    <row r="743" spans="1:16" ht="13.5" customHeight="1" x14ac:dyDescent="0.15">
      <c r="A743" s="12"/>
      <c r="B743" s="12"/>
      <c r="C743" s="13"/>
      <c r="D743" s="12"/>
      <c r="E743" s="13"/>
      <c r="F743" s="12"/>
      <c r="G743" s="13"/>
      <c r="H743" s="12"/>
      <c r="I743" s="13"/>
      <c r="P743" s="11"/>
    </row>
    <row r="744" spans="1:16" s="3" customFormat="1" ht="15" customHeight="1" thickBot="1" x14ac:dyDescent="0.2">
      <c r="A744" s="2" t="s">
        <v>468</v>
      </c>
    </row>
    <row r="745" spans="1:16" s="5" customFormat="1" ht="27" customHeight="1" thickTop="1" x14ac:dyDescent="0.15">
      <c r="A745" s="4" t="s">
        <v>0</v>
      </c>
      <c r="B745" s="41" t="s">
        <v>198</v>
      </c>
      <c r="C745" s="42"/>
      <c r="D745" s="41" t="s">
        <v>199</v>
      </c>
      <c r="E745" s="42"/>
      <c r="F745" s="41" t="s">
        <v>200</v>
      </c>
      <c r="G745" s="46"/>
      <c r="H745" s="41" t="s">
        <v>349</v>
      </c>
      <c r="I745" s="46"/>
      <c r="J745" s="41" t="s">
        <v>55</v>
      </c>
      <c r="K745" s="46"/>
    </row>
    <row r="746" spans="1:16" ht="13.5" customHeight="1" x14ac:dyDescent="0.15">
      <c r="A746" s="6">
        <v>52</v>
      </c>
      <c r="B746" s="7">
        <v>25</v>
      </c>
      <c r="C746" s="8">
        <f>B746/$A746%</f>
        <v>48.076923076923073</v>
      </c>
      <c r="D746" s="7">
        <v>10</v>
      </c>
      <c r="E746" s="8">
        <f>D746/$A746%</f>
        <v>19.23076923076923</v>
      </c>
      <c r="F746" s="7">
        <v>10</v>
      </c>
      <c r="G746" s="14">
        <f>F746/$A746%</f>
        <v>19.23076923076923</v>
      </c>
      <c r="H746" s="7">
        <v>6</v>
      </c>
      <c r="I746" s="14">
        <f>H746/$A746%</f>
        <v>11.538461538461538</v>
      </c>
      <c r="J746" s="7">
        <v>1</v>
      </c>
      <c r="K746" s="14">
        <f>J746/$A746%</f>
        <v>1.9230769230769229</v>
      </c>
      <c r="P746" s="11"/>
    </row>
    <row r="747" spans="1:16" ht="13.5" customHeight="1" x14ac:dyDescent="0.15">
      <c r="A747" s="15" t="s">
        <v>201</v>
      </c>
      <c r="B747" s="12"/>
      <c r="C747" s="13"/>
      <c r="D747" s="12"/>
      <c r="E747" s="13"/>
      <c r="F747" s="12"/>
      <c r="G747" s="13"/>
      <c r="H747" s="12"/>
      <c r="I747" s="13"/>
      <c r="J747" s="12"/>
      <c r="K747" s="13"/>
      <c r="P747" s="11"/>
    </row>
    <row r="749" spans="1:16" s="3" customFormat="1" ht="15" customHeight="1" thickBot="1" x14ac:dyDescent="0.2">
      <c r="A749" s="2" t="s">
        <v>469</v>
      </c>
    </row>
    <row r="750" spans="1:16" s="5" customFormat="1" ht="27" customHeight="1" thickTop="1" x14ac:dyDescent="0.15">
      <c r="A750" s="4" t="s">
        <v>0</v>
      </c>
      <c r="B750" s="41" t="s">
        <v>91</v>
      </c>
      <c r="C750" s="42"/>
      <c r="D750" s="41" t="s">
        <v>92</v>
      </c>
      <c r="E750" s="42"/>
      <c r="F750" s="41" t="s">
        <v>204</v>
      </c>
      <c r="G750" s="46"/>
      <c r="H750" s="44" t="s">
        <v>205</v>
      </c>
      <c r="I750" s="48"/>
      <c r="J750" s="44" t="s">
        <v>150</v>
      </c>
      <c r="K750" s="45"/>
    </row>
    <row r="751" spans="1:16" ht="13.5" customHeight="1" x14ac:dyDescent="0.15">
      <c r="A751" s="6">
        <v>10</v>
      </c>
      <c r="B751" s="7">
        <v>2</v>
      </c>
      <c r="C751" s="8">
        <f>B751/$A751%</f>
        <v>20</v>
      </c>
      <c r="D751" s="7">
        <v>0</v>
      </c>
      <c r="E751" s="8">
        <f>D751/$A751%</f>
        <v>0</v>
      </c>
      <c r="F751" s="7">
        <v>1</v>
      </c>
      <c r="G751" s="14">
        <f>F751/$A751%</f>
        <v>10</v>
      </c>
      <c r="H751" s="7">
        <v>7</v>
      </c>
      <c r="I751" s="14">
        <f>H751/$A751%</f>
        <v>70</v>
      </c>
      <c r="J751" s="7">
        <v>0</v>
      </c>
      <c r="K751" s="14">
        <f>J751/$A751%</f>
        <v>0</v>
      </c>
      <c r="P751" s="11"/>
    </row>
    <row r="752" spans="1:16" s="22" customFormat="1" ht="13.5" customHeight="1" x14ac:dyDescent="0.15">
      <c r="A752" s="22" t="s">
        <v>202</v>
      </c>
    </row>
    <row r="754" spans="1:16" s="3" customFormat="1" ht="15" customHeight="1" thickBot="1" x14ac:dyDescent="0.2">
      <c r="A754" s="2" t="s">
        <v>470</v>
      </c>
    </row>
    <row r="755" spans="1:16" s="5" customFormat="1" ht="27" customHeight="1" thickTop="1" x14ac:dyDescent="0.15">
      <c r="A755" s="4" t="s">
        <v>0</v>
      </c>
      <c r="B755" s="41" t="s">
        <v>11</v>
      </c>
      <c r="C755" s="42"/>
      <c r="D755" s="41" t="s">
        <v>12</v>
      </c>
      <c r="E755" s="42"/>
      <c r="F755" s="41" t="s">
        <v>4</v>
      </c>
      <c r="G755" s="46"/>
      <c r="H755" s="43"/>
      <c r="I755" s="43"/>
    </row>
    <row r="756" spans="1:16" ht="13.5" customHeight="1" x14ac:dyDescent="0.15">
      <c r="A756" s="6">
        <v>52</v>
      </c>
      <c r="B756" s="7">
        <v>7</v>
      </c>
      <c r="C756" s="8">
        <f>B756/$A756%</f>
        <v>13.461538461538462</v>
      </c>
      <c r="D756" s="7">
        <v>35</v>
      </c>
      <c r="E756" s="8">
        <f>D756/$A756%</f>
        <v>67.307692307692307</v>
      </c>
      <c r="F756" s="7">
        <v>10</v>
      </c>
      <c r="G756" s="14">
        <f>F756/$A756%</f>
        <v>19.23076923076923</v>
      </c>
      <c r="H756" s="12"/>
      <c r="I756" s="13"/>
      <c r="P756" s="11"/>
    </row>
    <row r="757" spans="1:16" ht="13.5" customHeight="1" x14ac:dyDescent="0.15">
      <c r="A757" s="38" t="s">
        <v>259</v>
      </c>
      <c r="B757" s="12"/>
      <c r="C757" s="13"/>
      <c r="D757" s="12"/>
      <c r="E757" s="13"/>
      <c r="F757" s="12"/>
      <c r="G757" s="13"/>
      <c r="H757" s="12"/>
      <c r="I757" s="13"/>
      <c r="P757" s="11"/>
    </row>
    <row r="758" spans="1:16" ht="13.5" customHeight="1" x14ac:dyDescent="0.15">
      <c r="A758" s="15" t="s">
        <v>258</v>
      </c>
      <c r="B758" s="12"/>
      <c r="C758" s="13"/>
      <c r="D758" s="12"/>
      <c r="E758" s="13"/>
      <c r="F758" s="12"/>
      <c r="G758" s="13"/>
      <c r="H758" s="12"/>
      <c r="I758" s="13"/>
      <c r="P758" s="11"/>
    </row>
    <row r="760" spans="1:16" s="3" customFormat="1" ht="15" customHeight="1" thickBot="1" x14ac:dyDescent="0.2">
      <c r="A760" s="2" t="s">
        <v>471</v>
      </c>
    </row>
    <row r="761" spans="1:16" s="5" customFormat="1" ht="63" customHeight="1" thickTop="1" x14ac:dyDescent="0.15">
      <c r="A761" s="4" t="s">
        <v>0</v>
      </c>
      <c r="B761" s="41" t="s">
        <v>206</v>
      </c>
      <c r="C761" s="42"/>
      <c r="D761" s="41" t="s">
        <v>288</v>
      </c>
      <c r="E761" s="42"/>
      <c r="F761" s="41" t="s">
        <v>4</v>
      </c>
      <c r="G761" s="46"/>
      <c r="H761" s="43"/>
      <c r="I761" s="43"/>
    </row>
    <row r="762" spans="1:16" ht="13.5" customHeight="1" x14ac:dyDescent="0.15">
      <c r="A762" s="6">
        <v>52</v>
      </c>
      <c r="B762" s="7">
        <v>23</v>
      </c>
      <c r="C762" s="8">
        <f>B762/$A762%</f>
        <v>44.230769230769226</v>
      </c>
      <c r="D762" s="7">
        <v>21</v>
      </c>
      <c r="E762" s="8">
        <f>D762/$A762%</f>
        <v>40.38461538461538</v>
      </c>
      <c r="F762" s="7">
        <v>8</v>
      </c>
      <c r="G762" s="14">
        <f>F762/$A762%</f>
        <v>15.384615384615383</v>
      </c>
      <c r="H762" s="12"/>
      <c r="I762" s="13"/>
      <c r="P762" s="11"/>
    </row>
    <row r="764" spans="1:16" s="3" customFormat="1" ht="15" customHeight="1" thickBot="1" x14ac:dyDescent="0.2">
      <c r="A764" s="2" t="s">
        <v>472</v>
      </c>
    </row>
    <row r="765" spans="1:16" s="5" customFormat="1" ht="27" customHeight="1" thickTop="1" x14ac:dyDescent="0.15">
      <c r="A765" s="4" t="s">
        <v>0</v>
      </c>
      <c r="B765" s="41" t="s">
        <v>11</v>
      </c>
      <c r="C765" s="42"/>
      <c r="D765" s="41" t="s">
        <v>12</v>
      </c>
      <c r="E765" s="46"/>
      <c r="F765" s="47"/>
      <c r="G765" s="47"/>
      <c r="H765" s="43"/>
      <c r="I765" s="43"/>
    </row>
    <row r="766" spans="1:16" ht="13.5" customHeight="1" x14ac:dyDescent="0.15">
      <c r="A766" s="6">
        <v>21</v>
      </c>
      <c r="B766" s="7">
        <v>7</v>
      </c>
      <c r="C766" s="8">
        <f>B766/$A766%</f>
        <v>33.333333333333336</v>
      </c>
      <c r="D766" s="7">
        <v>14</v>
      </c>
      <c r="E766" s="14">
        <f>D766/$A766%</f>
        <v>66.666666666666671</v>
      </c>
      <c r="F766" s="12"/>
      <c r="G766" s="13"/>
      <c r="H766" s="12"/>
      <c r="I766" s="13"/>
      <c r="P766" s="11"/>
    </row>
    <row r="767" spans="1:16" s="22" customFormat="1" ht="13.5" customHeight="1" x14ac:dyDescent="0.15">
      <c r="A767" s="22" t="s">
        <v>207</v>
      </c>
    </row>
    <row r="769" spans="1:16" s="3" customFormat="1" ht="15" customHeight="1" thickBot="1" x14ac:dyDescent="0.2">
      <c r="A769" s="2" t="s">
        <v>473</v>
      </c>
    </row>
    <row r="770" spans="1:16" s="5" customFormat="1" ht="27" customHeight="1" thickTop="1" x14ac:dyDescent="0.15">
      <c r="A770" s="4" t="s">
        <v>0</v>
      </c>
      <c r="B770" s="41" t="s">
        <v>11</v>
      </c>
      <c r="C770" s="42"/>
      <c r="D770" s="41" t="s">
        <v>12</v>
      </c>
      <c r="E770" s="42"/>
      <c r="F770" s="41" t="s">
        <v>4</v>
      </c>
      <c r="G770" s="46"/>
      <c r="H770" s="43"/>
      <c r="I770" s="43"/>
    </row>
    <row r="771" spans="1:16" ht="13.5" customHeight="1" x14ac:dyDescent="0.15">
      <c r="A771" s="6">
        <v>52</v>
      </c>
      <c r="B771" s="7">
        <v>22</v>
      </c>
      <c r="C771" s="8">
        <f>B771/$A771%</f>
        <v>42.307692307692307</v>
      </c>
      <c r="D771" s="7">
        <v>29</v>
      </c>
      <c r="E771" s="8">
        <f>D771/$A771%</f>
        <v>55.769230769230766</v>
      </c>
      <c r="F771" s="7">
        <v>1</v>
      </c>
      <c r="G771" s="14">
        <f>F771/$A771%</f>
        <v>1.9230769230769229</v>
      </c>
      <c r="H771" s="12"/>
      <c r="I771" s="13"/>
      <c r="P771" s="11"/>
    </row>
    <row r="773" spans="1:16" s="3" customFormat="1" ht="15" customHeight="1" thickBot="1" x14ac:dyDescent="0.2">
      <c r="A773" s="2" t="s">
        <v>125</v>
      </c>
    </row>
    <row r="774" spans="1:16" s="5" customFormat="1" ht="40.5" customHeight="1" thickTop="1" x14ac:dyDescent="0.15">
      <c r="A774" s="4" t="s">
        <v>0</v>
      </c>
      <c r="B774" s="41" t="s">
        <v>196</v>
      </c>
      <c r="C774" s="42"/>
      <c r="D774" s="41" t="s">
        <v>181</v>
      </c>
      <c r="E774" s="42"/>
      <c r="F774" s="41" t="s">
        <v>182</v>
      </c>
      <c r="G774" s="42"/>
      <c r="H774" s="41" t="s">
        <v>256</v>
      </c>
      <c r="I774" s="42"/>
      <c r="J774" s="41" t="s">
        <v>183</v>
      </c>
      <c r="K774" s="46"/>
      <c r="L774" s="41" t="s">
        <v>184</v>
      </c>
      <c r="M774" s="42"/>
    </row>
    <row r="775" spans="1:16" ht="13.5" customHeight="1" x14ac:dyDescent="0.15">
      <c r="A775" s="6">
        <v>22</v>
      </c>
      <c r="B775" s="58"/>
      <c r="C775" s="59"/>
      <c r="D775" s="7">
        <v>9</v>
      </c>
      <c r="E775" s="8">
        <f>D775/$A775%</f>
        <v>40.909090909090907</v>
      </c>
      <c r="F775" s="7">
        <v>4</v>
      </c>
      <c r="G775" s="8">
        <f>F775/$A775%</f>
        <v>18.181818181818183</v>
      </c>
      <c r="H775" s="7">
        <v>7</v>
      </c>
      <c r="I775" s="9">
        <f>H775/$A775%</f>
        <v>31.818181818181817</v>
      </c>
      <c r="J775" s="10">
        <v>13</v>
      </c>
      <c r="K775" s="9">
        <f>J775/$A775%</f>
        <v>59.090909090909093</v>
      </c>
      <c r="L775" s="7">
        <v>12</v>
      </c>
      <c r="M775" s="8">
        <f>L775/$A775%</f>
        <v>54.545454545454547</v>
      </c>
      <c r="P775" s="11"/>
    </row>
    <row r="776" spans="1:16" ht="13.5" customHeight="1" thickBot="1" x14ac:dyDescent="0.2">
      <c r="A776" s="12"/>
      <c r="B776" s="12"/>
      <c r="C776" s="13"/>
      <c r="D776" s="12"/>
      <c r="E776" s="13"/>
      <c r="F776" s="12"/>
      <c r="G776" s="13"/>
      <c r="H776" s="12"/>
      <c r="I776" s="13"/>
      <c r="P776" s="11"/>
    </row>
    <row r="777" spans="1:16" s="5" customFormat="1" ht="40.5" customHeight="1" thickTop="1" x14ac:dyDescent="0.15">
      <c r="A777" s="24"/>
      <c r="B777" s="41" t="s">
        <v>136</v>
      </c>
      <c r="C777" s="46"/>
      <c r="D777" s="41" t="s">
        <v>185</v>
      </c>
      <c r="E777" s="42"/>
      <c r="F777" s="42" t="s">
        <v>21</v>
      </c>
      <c r="G777" s="49"/>
      <c r="H777" s="42" t="s">
        <v>4</v>
      </c>
      <c r="I777" s="41"/>
      <c r="J777" s="43"/>
      <c r="K777" s="43"/>
      <c r="L777" s="43"/>
      <c r="M777" s="43"/>
    </row>
    <row r="778" spans="1:16" ht="13.5" customHeight="1" x14ac:dyDescent="0.15">
      <c r="A778" s="12"/>
      <c r="B778" s="7">
        <v>4</v>
      </c>
      <c r="C778" s="9">
        <f>B778/$A775%</f>
        <v>18.181818181818183</v>
      </c>
      <c r="D778" s="7">
        <v>2</v>
      </c>
      <c r="E778" s="8">
        <f>D778/$A775%</f>
        <v>9.0909090909090917</v>
      </c>
      <c r="F778" s="26">
        <v>1</v>
      </c>
      <c r="G778" s="8">
        <f>F778/$A775%</f>
        <v>4.5454545454545459</v>
      </c>
      <c r="H778" s="29">
        <v>0</v>
      </c>
      <c r="I778" s="14">
        <f>H778/$A775%</f>
        <v>0</v>
      </c>
      <c r="J778" s="12"/>
      <c r="K778" s="13"/>
      <c r="L778" s="12"/>
      <c r="M778" s="13"/>
      <c r="P778" s="11"/>
    </row>
    <row r="779" spans="1:16" s="22" customFormat="1" ht="13.5" customHeight="1" x14ac:dyDescent="0.15">
      <c r="A779" s="15" t="s">
        <v>331</v>
      </c>
      <c r="B779" s="15"/>
      <c r="C779" s="21"/>
      <c r="D779" s="15"/>
      <c r="E779" s="21"/>
      <c r="F779" s="15"/>
      <c r="G779" s="21"/>
      <c r="H779" s="15"/>
      <c r="I779" s="21"/>
      <c r="J779" s="15"/>
      <c r="K779" s="21"/>
      <c r="L779" s="15"/>
      <c r="M779" s="21"/>
      <c r="P779" s="23"/>
    </row>
    <row r="780" spans="1:16" s="22" customFormat="1" ht="13.5" customHeight="1" x14ac:dyDescent="0.15">
      <c r="A780" s="15" t="s">
        <v>533</v>
      </c>
      <c r="B780" s="15"/>
      <c r="C780" s="21"/>
      <c r="D780" s="15"/>
      <c r="E780" s="21"/>
      <c r="F780" s="15"/>
      <c r="G780" s="21"/>
      <c r="H780" s="15"/>
      <c r="I780" s="21"/>
      <c r="J780" s="15"/>
      <c r="K780" s="21"/>
      <c r="L780" s="15"/>
      <c r="M780" s="21"/>
      <c r="P780" s="23"/>
    </row>
    <row r="782" spans="1:16" s="3" customFormat="1" ht="15" customHeight="1" thickBot="1" x14ac:dyDescent="0.2">
      <c r="A782" s="2" t="s">
        <v>93</v>
      </c>
    </row>
    <row r="783" spans="1:16" s="5" customFormat="1" ht="27" customHeight="1" thickTop="1" x14ac:dyDescent="0.15">
      <c r="A783" s="4" t="s">
        <v>0</v>
      </c>
      <c r="B783" s="41" t="s">
        <v>11</v>
      </c>
      <c r="C783" s="42"/>
      <c r="D783" s="41" t="s">
        <v>12</v>
      </c>
      <c r="E783" s="42"/>
      <c r="F783" s="41" t="s">
        <v>4</v>
      </c>
      <c r="G783" s="46"/>
      <c r="H783" s="43"/>
      <c r="I783" s="43"/>
      <c r="J783" s="47"/>
      <c r="K783" s="47"/>
      <c r="L783" s="43"/>
      <c r="M783" s="43"/>
    </row>
    <row r="784" spans="1:16" ht="13.5" customHeight="1" x14ac:dyDescent="0.15">
      <c r="A784" s="6">
        <v>22</v>
      </c>
      <c r="B784" s="7">
        <v>10</v>
      </c>
      <c r="C784" s="8">
        <f>B784/$A784%</f>
        <v>45.454545454545453</v>
      </c>
      <c r="D784" s="7">
        <v>10</v>
      </c>
      <c r="E784" s="8">
        <f>D784/$A784%</f>
        <v>45.454545454545453</v>
      </c>
      <c r="F784" s="7">
        <v>2</v>
      </c>
      <c r="G784" s="14">
        <f>F784/$A784%</f>
        <v>9.0909090909090917</v>
      </c>
      <c r="H784" s="12"/>
      <c r="I784" s="13"/>
      <c r="J784" s="12"/>
      <c r="K784" s="13"/>
      <c r="L784" s="12"/>
      <c r="M784" s="13"/>
      <c r="P784" s="11"/>
    </row>
    <row r="786" spans="1:16" s="3" customFormat="1" ht="15" customHeight="1" thickBot="1" x14ac:dyDescent="0.2">
      <c r="A786" s="2" t="s">
        <v>230</v>
      </c>
      <c r="L786" s="36"/>
      <c r="M786" s="36"/>
    </row>
    <row r="787" spans="1:16" s="5" customFormat="1" ht="40.5" customHeight="1" thickTop="1" x14ac:dyDescent="0.15">
      <c r="A787" s="4" t="s">
        <v>0</v>
      </c>
      <c r="B787" s="41" t="s">
        <v>68</v>
      </c>
      <c r="C787" s="42"/>
      <c r="D787" s="41" t="s">
        <v>69</v>
      </c>
      <c r="E787" s="42"/>
      <c r="F787" s="41" t="s">
        <v>186</v>
      </c>
      <c r="G787" s="42"/>
      <c r="H787" s="41" t="s">
        <v>81</v>
      </c>
      <c r="I787" s="42"/>
      <c r="J787" s="41" t="s">
        <v>70</v>
      </c>
      <c r="K787" s="42"/>
      <c r="L787" s="41" t="s">
        <v>517</v>
      </c>
      <c r="M787" s="42"/>
    </row>
    <row r="788" spans="1:16" ht="13.5" customHeight="1" x14ac:dyDescent="0.15">
      <c r="A788" s="6">
        <v>10</v>
      </c>
      <c r="B788" s="7">
        <v>7</v>
      </c>
      <c r="C788" s="8">
        <f>B788/$A788%</f>
        <v>70</v>
      </c>
      <c r="D788" s="7">
        <v>4</v>
      </c>
      <c r="E788" s="8">
        <f>D788/$A788%</f>
        <v>40</v>
      </c>
      <c r="F788" s="7">
        <v>4</v>
      </c>
      <c r="G788" s="8">
        <f>F788/$A788%</f>
        <v>40</v>
      </c>
      <c r="H788" s="7">
        <v>3</v>
      </c>
      <c r="I788" s="9">
        <f>H788/$A788%</f>
        <v>30</v>
      </c>
      <c r="J788" s="10">
        <v>2</v>
      </c>
      <c r="K788" s="9">
        <f>J788/$A788%</f>
        <v>20</v>
      </c>
      <c r="L788" s="7">
        <v>4</v>
      </c>
      <c r="M788" s="8">
        <f>L788/$A788%</f>
        <v>40</v>
      </c>
      <c r="P788" s="11"/>
    </row>
    <row r="789" spans="1:16" ht="13.5" customHeight="1" thickBot="1" x14ac:dyDescent="0.2">
      <c r="A789" s="12"/>
      <c r="B789" s="12"/>
      <c r="C789" s="13"/>
      <c r="D789" s="12"/>
      <c r="E789" s="13"/>
      <c r="F789" s="12"/>
      <c r="G789" s="13"/>
      <c r="H789" s="12"/>
      <c r="I789" s="13"/>
      <c r="P789" s="11"/>
    </row>
    <row r="790" spans="1:16" s="5" customFormat="1" ht="27" customHeight="1" thickTop="1" x14ac:dyDescent="0.15">
      <c r="A790" s="24"/>
      <c r="B790" s="41" t="s">
        <v>71</v>
      </c>
      <c r="C790" s="42"/>
      <c r="D790" s="41" t="s">
        <v>21</v>
      </c>
      <c r="E790" s="42"/>
      <c r="F790" s="42" t="s">
        <v>4</v>
      </c>
      <c r="G790" s="41"/>
      <c r="H790" s="43"/>
      <c r="I790" s="43"/>
      <c r="J790" s="43"/>
      <c r="K790" s="43"/>
      <c r="L790" s="43"/>
      <c r="M790" s="43"/>
    </row>
    <row r="791" spans="1:16" ht="13.5" customHeight="1" x14ac:dyDescent="0.15">
      <c r="A791" s="12"/>
      <c r="B791" s="7">
        <v>2</v>
      </c>
      <c r="C791" s="8">
        <f>B791/$A788%</f>
        <v>20</v>
      </c>
      <c r="D791" s="7">
        <v>0</v>
      </c>
      <c r="E791" s="8">
        <f>D791/$A788%</f>
        <v>0</v>
      </c>
      <c r="F791" s="29">
        <v>0</v>
      </c>
      <c r="G791" s="14">
        <f>F791/$A788%</f>
        <v>0</v>
      </c>
      <c r="H791" s="12"/>
      <c r="I791" s="13"/>
      <c r="J791" s="12"/>
      <c r="K791" s="13"/>
      <c r="L791" s="12"/>
      <c r="M791" s="13"/>
      <c r="P791" s="11"/>
    </row>
    <row r="792" spans="1:16" s="22" customFormat="1" ht="13.5" customHeight="1" x14ac:dyDescent="0.15">
      <c r="A792" s="15" t="s">
        <v>332</v>
      </c>
      <c r="B792" s="15"/>
      <c r="C792" s="21"/>
      <c r="D792" s="15"/>
      <c r="E792" s="21"/>
      <c r="F792" s="15"/>
      <c r="G792" s="21"/>
      <c r="H792" s="15"/>
      <c r="I792" s="21"/>
      <c r="J792" s="15"/>
      <c r="K792" s="21"/>
      <c r="L792" s="15"/>
      <c r="M792" s="21"/>
      <c r="P792" s="23"/>
    </row>
    <row r="793" spans="1:16" s="22" customFormat="1" ht="13.5" customHeight="1" x14ac:dyDescent="0.15">
      <c r="A793" s="15" t="s">
        <v>533</v>
      </c>
      <c r="B793" s="15"/>
      <c r="C793" s="21"/>
      <c r="D793" s="15"/>
      <c r="E793" s="21"/>
      <c r="F793" s="15"/>
      <c r="G793" s="21"/>
      <c r="H793" s="15"/>
      <c r="I793" s="21"/>
      <c r="J793" s="15"/>
      <c r="K793" s="21"/>
      <c r="L793" s="15"/>
      <c r="M793" s="21"/>
      <c r="P793" s="23"/>
    </row>
    <row r="795" spans="1:16" s="3" customFormat="1" ht="15" customHeight="1" thickBot="1" x14ac:dyDescent="0.2">
      <c r="A795" s="2" t="s">
        <v>474</v>
      </c>
      <c r="L795" s="36"/>
      <c r="M795" s="36"/>
    </row>
    <row r="796" spans="1:16" s="5" customFormat="1" ht="63" customHeight="1" thickTop="1" x14ac:dyDescent="0.15">
      <c r="A796" s="4" t="s">
        <v>0</v>
      </c>
      <c r="B796" s="41" t="s">
        <v>499</v>
      </c>
      <c r="C796" s="42"/>
      <c r="D796" s="41" t="s">
        <v>289</v>
      </c>
      <c r="E796" s="42"/>
      <c r="F796" s="41" t="s">
        <v>372</v>
      </c>
      <c r="G796" s="42"/>
      <c r="H796" s="41" t="s">
        <v>257</v>
      </c>
      <c r="I796" s="42"/>
      <c r="J796" s="41" t="s">
        <v>72</v>
      </c>
      <c r="K796" s="42"/>
      <c r="L796" s="41" t="s">
        <v>188</v>
      </c>
      <c r="M796" s="42"/>
    </row>
    <row r="797" spans="1:16" ht="13.5" customHeight="1" x14ac:dyDescent="0.15">
      <c r="A797" s="6">
        <v>29</v>
      </c>
      <c r="B797" s="7">
        <v>14</v>
      </c>
      <c r="C797" s="8">
        <f>B797/$A797%</f>
        <v>48.275862068965523</v>
      </c>
      <c r="D797" s="7">
        <v>4</v>
      </c>
      <c r="E797" s="8">
        <f>D797/$A797%</f>
        <v>13.793103448275863</v>
      </c>
      <c r="F797" s="7">
        <v>2</v>
      </c>
      <c r="G797" s="8">
        <f>F797/$A797%</f>
        <v>6.8965517241379315</v>
      </c>
      <c r="H797" s="7">
        <v>0</v>
      </c>
      <c r="I797" s="9">
        <f>H797/$A797%</f>
        <v>0</v>
      </c>
      <c r="J797" s="10">
        <v>2</v>
      </c>
      <c r="K797" s="9">
        <f>J797/$A797%</f>
        <v>6.8965517241379315</v>
      </c>
      <c r="L797" s="7">
        <v>0</v>
      </c>
      <c r="M797" s="8">
        <f>L797/$A797%</f>
        <v>0</v>
      </c>
      <c r="P797" s="11"/>
    </row>
    <row r="798" spans="1:16" ht="13.5" customHeight="1" thickBot="1" x14ac:dyDescent="0.2">
      <c r="A798" s="12"/>
      <c r="B798" s="12"/>
      <c r="C798" s="13"/>
      <c r="D798" s="12"/>
      <c r="E798" s="13"/>
      <c r="F798" s="12"/>
      <c r="G798" s="13"/>
      <c r="H798" s="12"/>
      <c r="I798" s="13"/>
      <c r="P798" s="11"/>
    </row>
    <row r="799" spans="1:16" s="5" customFormat="1" ht="63" customHeight="1" thickTop="1" x14ac:dyDescent="0.15">
      <c r="A799" s="24"/>
      <c r="B799" s="41" t="s">
        <v>518</v>
      </c>
      <c r="C799" s="42"/>
      <c r="D799" s="41" t="s">
        <v>190</v>
      </c>
      <c r="E799" s="42"/>
      <c r="F799" s="42" t="s">
        <v>191</v>
      </c>
      <c r="G799" s="41"/>
      <c r="H799" s="41" t="s">
        <v>192</v>
      </c>
      <c r="I799" s="42"/>
      <c r="J799" s="41" t="s">
        <v>268</v>
      </c>
      <c r="K799" s="42"/>
      <c r="L799" s="44" t="s">
        <v>21</v>
      </c>
      <c r="M799" s="48"/>
    </row>
    <row r="800" spans="1:16" ht="13.5" customHeight="1" x14ac:dyDescent="0.15">
      <c r="A800" s="12"/>
      <c r="B800" s="7">
        <v>4</v>
      </c>
      <c r="C800" s="8">
        <f>B800/$A797%</f>
        <v>13.793103448275863</v>
      </c>
      <c r="D800" s="7">
        <v>1</v>
      </c>
      <c r="E800" s="8">
        <f>D800/$A797%</f>
        <v>3.4482758620689657</v>
      </c>
      <c r="F800" s="29">
        <v>0</v>
      </c>
      <c r="G800" s="14">
        <f>F800/$A797%</f>
        <v>0</v>
      </c>
      <c r="H800" s="7">
        <v>7</v>
      </c>
      <c r="I800" s="8">
        <f>H800/$A797%</f>
        <v>24.137931034482762</v>
      </c>
      <c r="J800" s="7">
        <v>0</v>
      </c>
      <c r="K800" s="8">
        <f>J800/$A797%</f>
        <v>0</v>
      </c>
      <c r="L800" s="7">
        <v>7</v>
      </c>
      <c r="M800" s="8">
        <f>L800/$A797%</f>
        <v>24.137931034482762</v>
      </c>
      <c r="P800" s="11"/>
    </row>
    <row r="801" spans="1:16" ht="13.5" customHeight="1" thickBot="1" x14ac:dyDescent="0.2"/>
    <row r="802" spans="1:16" s="5" customFormat="1" ht="63" customHeight="1" thickTop="1" x14ac:dyDescent="0.15">
      <c r="A802" s="24"/>
      <c r="B802" s="41" t="s">
        <v>4</v>
      </c>
      <c r="C802" s="46"/>
      <c r="D802" s="47"/>
      <c r="E802" s="47"/>
      <c r="F802" s="47"/>
      <c r="G802" s="47"/>
      <c r="H802" s="43"/>
      <c r="I802" s="43"/>
      <c r="J802" s="43"/>
      <c r="K802" s="43"/>
      <c r="L802" s="43"/>
      <c r="M802" s="43"/>
    </row>
    <row r="803" spans="1:16" ht="13.5" customHeight="1" x14ac:dyDescent="0.15">
      <c r="A803" s="12"/>
      <c r="B803" s="7">
        <v>1</v>
      </c>
      <c r="C803" s="9">
        <f>B803/$A797%</f>
        <v>3.4482758620689657</v>
      </c>
      <c r="D803" s="12"/>
      <c r="E803" s="13"/>
      <c r="F803" s="12"/>
      <c r="G803" s="13"/>
      <c r="H803" s="12"/>
      <c r="I803" s="13"/>
      <c r="J803" s="12"/>
      <c r="K803" s="13"/>
      <c r="L803" s="12"/>
      <c r="M803" s="13"/>
      <c r="P803" s="11"/>
    </row>
    <row r="804" spans="1:16" s="22" customFormat="1" ht="13.5" customHeight="1" x14ac:dyDescent="0.15">
      <c r="A804" s="15" t="s">
        <v>333</v>
      </c>
      <c r="B804" s="15"/>
      <c r="C804" s="21"/>
      <c r="D804" s="15"/>
      <c r="E804" s="21"/>
      <c r="F804" s="15"/>
      <c r="G804" s="21"/>
      <c r="H804" s="15"/>
      <c r="I804" s="21"/>
      <c r="J804" s="15"/>
      <c r="K804" s="21"/>
      <c r="L804" s="15"/>
      <c r="M804" s="21"/>
      <c r="P804" s="23"/>
    </row>
    <row r="805" spans="1:16" s="22" customFormat="1" ht="13.5" customHeight="1" x14ac:dyDescent="0.15">
      <c r="A805" s="15" t="s">
        <v>533</v>
      </c>
      <c r="B805" s="15"/>
      <c r="C805" s="21"/>
      <c r="D805" s="15"/>
      <c r="E805" s="21"/>
      <c r="F805" s="15"/>
      <c r="G805" s="21"/>
      <c r="H805" s="15"/>
      <c r="I805" s="21"/>
      <c r="J805" s="15"/>
      <c r="K805" s="21"/>
      <c r="L805" s="15"/>
      <c r="M805" s="21"/>
      <c r="P805" s="23"/>
    </row>
    <row r="806" spans="1:16" ht="13.5" customHeight="1" x14ac:dyDescent="0.15">
      <c r="A806" s="12"/>
      <c r="B806" s="12"/>
      <c r="C806" s="13"/>
      <c r="D806" s="12"/>
      <c r="E806" s="13"/>
      <c r="F806" s="12"/>
      <c r="G806" s="13"/>
      <c r="H806" s="12"/>
      <c r="I806" s="13"/>
      <c r="J806" s="12"/>
      <c r="K806" s="13"/>
      <c r="L806" s="12"/>
      <c r="M806" s="13"/>
      <c r="P806" s="11"/>
    </row>
    <row r="807" spans="1:16" s="3" customFormat="1" ht="15" customHeight="1" thickBot="1" x14ac:dyDescent="0.2">
      <c r="A807" s="2" t="s">
        <v>475</v>
      </c>
    </row>
    <row r="808" spans="1:16" s="5" customFormat="1" ht="27" customHeight="1" thickTop="1" x14ac:dyDescent="0.15">
      <c r="A808" s="4" t="s">
        <v>0</v>
      </c>
      <c r="B808" s="41" t="s">
        <v>11</v>
      </c>
      <c r="C808" s="42"/>
      <c r="D808" s="41" t="s">
        <v>12</v>
      </c>
      <c r="E808" s="42"/>
      <c r="F808" s="41" t="s">
        <v>4</v>
      </c>
      <c r="G808" s="46"/>
      <c r="H808" s="43"/>
      <c r="I808" s="43"/>
      <c r="J808" s="47"/>
      <c r="K808" s="47"/>
      <c r="L808" s="43"/>
      <c r="M808" s="43"/>
    </row>
    <row r="809" spans="1:16" ht="13.5" customHeight="1" x14ac:dyDescent="0.15">
      <c r="A809" s="6">
        <v>52</v>
      </c>
      <c r="B809" s="7">
        <v>5</v>
      </c>
      <c r="C809" s="8">
        <f>B809/$A809%</f>
        <v>9.615384615384615</v>
      </c>
      <c r="D809" s="7">
        <v>45</v>
      </c>
      <c r="E809" s="8">
        <f>D809/$A809%</f>
        <v>86.538461538461533</v>
      </c>
      <c r="F809" s="7">
        <v>2</v>
      </c>
      <c r="G809" s="14">
        <f>F809/$A809%</f>
        <v>3.8461538461538458</v>
      </c>
      <c r="H809" s="12"/>
      <c r="I809" s="13"/>
      <c r="J809" s="12"/>
      <c r="K809" s="13"/>
      <c r="L809" s="12"/>
      <c r="M809" s="13"/>
      <c r="P809" s="11"/>
    </row>
    <row r="810" spans="1:16" ht="13.5" customHeight="1" thickBot="1" x14ac:dyDescent="0.2"/>
    <row r="811" spans="1:16" s="31" customFormat="1" ht="15" customHeight="1" x14ac:dyDescent="0.15">
      <c r="B811" s="32" t="s">
        <v>208</v>
      </c>
      <c r="C811" s="35"/>
      <c r="E811" s="35"/>
      <c r="G811" s="35"/>
      <c r="I811" s="35"/>
      <c r="P811" s="39"/>
    </row>
    <row r="812" spans="1:16" ht="13.5" customHeight="1" x14ac:dyDescent="0.15">
      <c r="A812" s="12"/>
      <c r="B812" s="12"/>
      <c r="C812" s="13"/>
      <c r="D812" s="12"/>
      <c r="E812" s="13"/>
      <c r="F812" s="12"/>
      <c r="G812" s="13"/>
      <c r="H812" s="12"/>
      <c r="I812" s="13"/>
      <c r="P812" s="11"/>
    </row>
    <row r="813" spans="1:16" s="3" customFormat="1" ht="15" customHeight="1" thickBot="1" x14ac:dyDescent="0.2">
      <c r="A813" s="2" t="s">
        <v>476</v>
      </c>
    </row>
    <row r="814" spans="1:16" s="5" customFormat="1" ht="27" customHeight="1" thickTop="1" x14ac:dyDescent="0.15">
      <c r="A814" s="4" t="s">
        <v>0</v>
      </c>
      <c r="B814" s="41" t="s">
        <v>62</v>
      </c>
      <c r="C814" s="42"/>
      <c r="D814" s="41" t="s">
        <v>157</v>
      </c>
      <c r="E814" s="42"/>
      <c r="F814" s="41" t="s">
        <v>155</v>
      </c>
      <c r="G814" s="42"/>
      <c r="H814" s="41" t="s">
        <v>290</v>
      </c>
      <c r="I814" s="45"/>
      <c r="J814" s="43"/>
      <c r="K814" s="43"/>
      <c r="L814" s="43"/>
      <c r="M814" s="43"/>
    </row>
    <row r="815" spans="1:16" ht="13.5" customHeight="1" x14ac:dyDescent="0.15">
      <c r="A815" s="6">
        <v>59</v>
      </c>
      <c r="B815" s="7">
        <v>2</v>
      </c>
      <c r="C815" s="8">
        <f>B815/$A815%</f>
        <v>3.3898305084745766</v>
      </c>
      <c r="D815" s="7">
        <v>25</v>
      </c>
      <c r="E815" s="8">
        <f>D815/$A815%</f>
        <v>42.372881355932208</v>
      </c>
      <c r="F815" s="7">
        <v>33</v>
      </c>
      <c r="G815" s="8">
        <f>F815/$A815%</f>
        <v>55.932203389830512</v>
      </c>
      <c r="H815" s="7">
        <v>0</v>
      </c>
      <c r="I815" s="9">
        <f>H815/$A815%</f>
        <v>0</v>
      </c>
      <c r="J815" s="12"/>
      <c r="K815" s="13"/>
      <c r="L815" s="12"/>
      <c r="M815" s="13"/>
      <c r="P815" s="11"/>
    </row>
    <row r="816" spans="1:16" s="22" customFormat="1" ht="13.5" customHeight="1" x14ac:dyDescent="0.15">
      <c r="A816" s="15" t="s">
        <v>94</v>
      </c>
      <c r="B816" s="15"/>
      <c r="C816" s="21"/>
      <c r="D816" s="15"/>
      <c r="E816" s="21"/>
      <c r="F816" s="15"/>
      <c r="G816" s="21"/>
      <c r="H816" s="15"/>
      <c r="I816" s="21"/>
      <c r="P816" s="23"/>
    </row>
    <row r="817" spans="1:16" ht="13.5" customHeight="1" x14ac:dyDescent="0.15">
      <c r="A817" s="12"/>
      <c r="B817" s="12"/>
      <c r="C817" s="13"/>
      <c r="D817" s="12"/>
      <c r="E817" s="13"/>
      <c r="F817" s="12"/>
      <c r="G817" s="13"/>
      <c r="H817" s="12"/>
      <c r="I817" s="13"/>
      <c r="P817" s="11"/>
    </row>
    <row r="818" spans="1:16" s="3" customFormat="1" ht="15" customHeight="1" thickBot="1" x14ac:dyDescent="0.2">
      <c r="A818" s="2" t="s">
        <v>477</v>
      </c>
    </row>
    <row r="819" spans="1:16" s="5" customFormat="1" ht="27" customHeight="1" thickTop="1" x14ac:dyDescent="0.15">
      <c r="A819" s="4" t="s">
        <v>0</v>
      </c>
      <c r="B819" s="41" t="s">
        <v>64</v>
      </c>
      <c r="C819" s="42"/>
      <c r="D819" s="41" t="s">
        <v>65</v>
      </c>
      <c r="E819" s="42"/>
      <c r="F819" s="41" t="s">
        <v>66</v>
      </c>
      <c r="G819" s="42"/>
      <c r="H819" s="44" t="s">
        <v>67</v>
      </c>
      <c r="I819" s="45"/>
      <c r="J819" s="44" t="s">
        <v>173</v>
      </c>
      <c r="K819" s="45"/>
      <c r="L819" s="44" t="s">
        <v>4</v>
      </c>
      <c r="M819" s="45"/>
    </row>
    <row r="820" spans="1:16" ht="13.5" customHeight="1" x14ac:dyDescent="0.15">
      <c r="A820" s="6">
        <v>25</v>
      </c>
      <c r="B820" s="7">
        <v>22</v>
      </c>
      <c r="C820" s="8">
        <f>B820/$A820%</f>
        <v>88</v>
      </c>
      <c r="D820" s="7">
        <v>2</v>
      </c>
      <c r="E820" s="8">
        <f>D820/$A820%</f>
        <v>8</v>
      </c>
      <c r="F820" s="7">
        <v>1</v>
      </c>
      <c r="G820" s="8">
        <f>F820/$A820%</f>
        <v>4</v>
      </c>
      <c r="H820" s="7">
        <v>0</v>
      </c>
      <c r="I820" s="9">
        <f>H820/$A820%</f>
        <v>0</v>
      </c>
      <c r="J820" s="10">
        <v>0</v>
      </c>
      <c r="K820" s="9">
        <f>J820/$A820%</f>
        <v>0</v>
      </c>
      <c r="L820" s="10">
        <v>0</v>
      </c>
      <c r="M820" s="9">
        <f>L820/$A820%</f>
        <v>0</v>
      </c>
      <c r="P820" s="11"/>
    </row>
    <row r="821" spans="1:16" s="22" customFormat="1" ht="13.5" customHeight="1" x14ac:dyDescent="0.15">
      <c r="A821" s="15" t="s">
        <v>168</v>
      </c>
      <c r="B821" s="15"/>
      <c r="C821" s="21"/>
      <c r="D821" s="15"/>
      <c r="E821" s="21"/>
      <c r="F821" s="15"/>
      <c r="G821" s="21"/>
      <c r="H821" s="15"/>
      <c r="I821" s="21"/>
      <c r="J821" s="15"/>
      <c r="K821" s="21"/>
      <c r="L821" s="15"/>
      <c r="M821" s="21"/>
      <c r="P821" s="23"/>
    </row>
    <row r="822" spans="1:16" ht="13.5" customHeight="1" x14ac:dyDescent="0.15">
      <c r="A822" s="12"/>
      <c r="B822" s="12"/>
      <c r="C822" s="13"/>
      <c r="D822" s="12"/>
      <c r="E822" s="13"/>
      <c r="F822" s="12"/>
      <c r="G822" s="13"/>
      <c r="H822" s="12"/>
      <c r="I822" s="13"/>
      <c r="P822" s="11"/>
    </row>
    <row r="823" spans="1:16" s="3" customFormat="1" ht="15" customHeight="1" thickBot="1" x14ac:dyDescent="0.2">
      <c r="A823" s="2" t="s">
        <v>478</v>
      </c>
    </row>
    <row r="824" spans="1:16" s="5" customFormat="1" ht="27" customHeight="1" thickTop="1" x14ac:dyDescent="0.15">
      <c r="A824" s="4" t="s">
        <v>0</v>
      </c>
      <c r="B824" s="41" t="s">
        <v>11</v>
      </c>
      <c r="C824" s="42"/>
      <c r="D824" s="41" t="s">
        <v>12</v>
      </c>
      <c r="E824" s="42"/>
      <c r="F824" s="41" t="s">
        <v>4</v>
      </c>
      <c r="G824" s="46"/>
      <c r="H824" s="43"/>
      <c r="I824" s="43"/>
      <c r="J824" s="43"/>
      <c r="K824" s="43"/>
      <c r="L824" s="43"/>
      <c r="M824" s="43"/>
    </row>
    <row r="825" spans="1:16" ht="13.5" customHeight="1" x14ac:dyDescent="0.15">
      <c r="A825" s="6">
        <v>59</v>
      </c>
      <c r="B825" s="7">
        <v>10</v>
      </c>
      <c r="C825" s="8">
        <f>B825/$A825%</f>
        <v>16.949152542372882</v>
      </c>
      <c r="D825" s="7">
        <v>44</v>
      </c>
      <c r="E825" s="8">
        <f>D825/$A825%</f>
        <v>74.576271186440678</v>
      </c>
      <c r="F825" s="7">
        <v>5</v>
      </c>
      <c r="G825" s="14">
        <f>F825/$A825%</f>
        <v>8.4745762711864412</v>
      </c>
      <c r="H825" s="12"/>
      <c r="I825" s="13"/>
      <c r="J825" s="12"/>
      <c r="K825" s="13"/>
      <c r="L825" s="12"/>
      <c r="M825" s="13"/>
      <c r="P825" s="11"/>
    </row>
    <row r="826" spans="1:16" s="22" customFormat="1" ht="13.5" customHeight="1" x14ac:dyDescent="0.15">
      <c r="A826" s="15" t="s">
        <v>251</v>
      </c>
      <c r="B826" s="15"/>
      <c r="C826" s="21"/>
      <c r="D826" s="15"/>
      <c r="E826" s="21"/>
      <c r="F826" s="15"/>
      <c r="G826" s="21"/>
      <c r="H826" s="15"/>
      <c r="I826" s="21"/>
      <c r="J826" s="15"/>
      <c r="K826" s="21"/>
      <c r="L826" s="15"/>
      <c r="M826" s="21"/>
      <c r="P826" s="23"/>
    </row>
    <row r="827" spans="1:16" ht="13.5" customHeight="1" x14ac:dyDescent="0.15">
      <c r="A827" s="12"/>
      <c r="B827" s="12"/>
      <c r="C827" s="13"/>
      <c r="D827" s="12"/>
      <c r="E827" s="13"/>
      <c r="F827" s="12"/>
      <c r="G827" s="13"/>
      <c r="H827" s="12"/>
      <c r="I827" s="13"/>
      <c r="P827" s="11"/>
    </row>
    <row r="828" spans="1:16" s="3" customFormat="1" ht="15" customHeight="1" thickBot="1" x14ac:dyDescent="0.2">
      <c r="A828" s="2" t="s">
        <v>479</v>
      </c>
    </row>
    <row r="829" spans="1:16" s="5" customFormat="1" ht="27" customHeight="1" thickTop="1" x14ac:dyDescent="0.15">
      <c r="A829" s="4" t="s">
        <v>0</v>
      </c>
      <c r="B829" s="41" t="s">
        <v>11</v>
      </c>
      <c r="C829" s="42"/>
      <c r="D829" s="41" t="s">
        <v>12</v>
      </c>
      <c r="E829" s="42"/>
      <c r="F829" s="41" t="s">
        <v>4</v>
      </c>
      <c r="G829" s="46"/>
      <c r="H829" s="43"/>
      <c r="I829" s="43"/>
    </row>
    <row r="830" spans="1:16" ht="13.5" customHeight="1" x14ac:dyDescent="0.15">
      <c r="A830" s="6">
        <v>59</v>
      </c>
      <c r="B830" s="7">
        <v>8</v>
      </c>
      <c r="C830" s="8">
        <f>B830/$A830%</f>
        <v>13.559322033898306</v>
      </c>
      <c r="D830" s="7">
        <v>51</v>
      </c>
      <c r="E830" s="8">
        <f>D830/$A830%</f>
        <v>86.440677966101703</v>
      </c>
      <c r="F830" s="7">
        <v>0</v>
      </c>
      <c r="G830" s="14">
        <f>F830/$A830%</f>
        <v>0</v>
      </c>
      <c r="H830" s="12"/>
      <c r="I830" s="13"/>
      <c r="P830" s="11"/>
    </row>
    <row r="832" spans="1:16" s="3" customFormat="1" ht="15" customHeight="1" thickBot="1" x14ac:dyDescent="0.2">
      <c r="A832" s="2" t="s">
        <v>126</v>
      </c>
    </row>
    <row r="833" spans="1:16" s="5" customFormat="1" ht="40.5" customHeight="1" thickTop="1" x14ac:dyDescent="0.15">
      <c r="A833" s="4" t="s">
        <v>0</v>
      </c>
      <c r="B833" s="41" t="s">
        <v>95</v>
      </c>
      <c r="C833" s="42"/>
      <c r="D833" s="41" t="s">
        <v>181</v>
      </c>
      <c r="E833" s="42"/>
      <c r="F833" s="41" t="s">
        <v>182</v>
      </c>
      <c r="G833" s="42"/>
      <c r="H833" s="41" t="s">
        <v>256</v>
      </c>
      <c r="I833" s="42"/>
      <c r="J833" s="41" t="s">
        <v>183</v>
      </c>
      <c r="K833" s="46"/>
      <c r="L833" s="41" t="s">
        <v>184</v>
      </c>
      <c r="M833" s="42"/>
    </row>
    <row r="834" spans="1:16" ht="13.5" customHeight="1" x14ac:dyDescent="0.15">
      <c r="A834" s="6">
        <v>8</v>
      </c>
      <c r="B834" s="7">
        <v>3</v>
      </c>
      <c r="C834" s="8">
        <f>B834/$A834%</f>
        <v>37.5</v>
      </c>
      <c r="D834" s="7">
        <v>3</v>
      </c>
      <c r="E834" s="8">
        <f>D834/$A834%</f>
        <v>37.5</v>
      </c>
      <c r="F834" s="7">
        <v>1</v>
      </c>
      <c r="G834" s="8">
        <f>F834/$A834%</f>
        <v>12.5</v>
      </c>
      <c r="H834" s="7">
        <v>0</v>
      </c>
      <c r="I834" s="9">
        <f>H834/$A834%</f>
        <v>0</v>
      </c>
      <c r="J834" s="10">
        <v>4</v>
      </c>
      <c r="K834" s="9">
        <f>J834/$A834%</f>
        <v>50</v>
      </c>
      <c r="L834" s="7">
        <v>0</v>
      </c>
      <c r="M834" s="8">
        <f>L834/$A834%</f>
        <v>0</v>
      </c>
      <c r="P834" s="11"/>
    </row>
    <row r="835" spans="1:16" ht="13.5" customHeight="1" thickBot="1" x14ac:dyDescent="0.2">
      <c r="A835" s="12"/>
      <c r="B835" s="12"/>
      <c r="C835" s="13"/>
      <c r="D835" s="12"/>
      <c r="E835" s="13"/>
      <c r="F835" s="12"/>
      <c r="G835" s="13"/>
      <c r="H835" s="12"/>
      <c r="I835" s="13"/>
      <c r="P835" s="11"/>
    </row>
    <row r="836" spans="1:16" s="5" customFormat="1" ht="40.5" customHeight="1" thickTop="1" x14ac:dyDescent="0.15">
      <c r="A836" s="24"/>
      <c r="B836" s="41" t="s">
        <v>136</v>
      </c>
      <c r="C836" s="46"/>
      <c r="D836" s="41" t="s">
        <v>185</v>
      </c>
      <c r="E836" s="42"/>
      <c r="F836" s="42" t="s">
        <v>21</v>
      </c>
      <c r="G836" s="49"/>
      <c r="H836" s="42" t="s">
        <v>4</v>
      </c>
      <c r="I836" s="41"/>
      <c r="J836" s="43"/>
      <c r="K836" s="43"/>
      <c r="L836" s="43"/>
      <c r="M836" s="43"/>
    </row>
    <row r="837" spans="1:16" ht="13.5" customHeight="1" x14ac:dyDescent="0.15">
      <c r="A837" s="12"/>
      <c r="B837" s="7">
        <v>1</v>
      </c>
      <c r="C837" s="9">
        <f>B837/$A834%</f>
        <v>12.5</v>
      </c>
      <c r="D837" s="7">
        <v>1</v>
      </c>
      <c r="E837" s="8">
        <f>D837/$A834%</f>
        <v>12.5</v>
      </c>
      <c r="F837" s="26">
        <v>1</v>
      </c>
      <c r="G837" s="8">
        <f>F837/$A834%</f>
        <v>12.5</v>
      </c>
      <c r="H837" s="29">
        <v>0</v>
      </c>
      <c r="I837" s="14">
        <f>H837/$A834%</f>
        <v>0</v>
      </c>
      <c r="J837" s="12"/>
      <c r="K837" s="13"/>
      <c r="L837" s="12"/>
      <c r="M837" s="13"/>
      <c r="P837" s="11"/>
    </row>
    <row r="838" spans="1:16" s="22" customFormat="1" ht="13.5" customHeight="1" x14ac:dyDescent="0.15">
      <c r="A838" s="15" t="s">
        <v>334</v>
      </c>
      <c r="B838" s="15"/>
      <c r="C838" s="21"/>
      <c r="D838" s="15"/>
      <c r="E838" s="21"/>
      <c r="F838" s="15"/>
      <c r="G838" s="21"/>
      <c r="H838" s="15"/>
      <c r="I838" s="21"/>
      <c r="J838" s="15"/>
      <c r="K838" s="21"/>
      <c r="L838" s="15"/>
      <c r="M838" s="21"/>
      <c r="P838" s="23"/>
    </row>
    <row r="839" spans="1:16" s="22" customFormat="1" ht="13.5" customHeight="1" x14ac:dyDescent="0.15">
      <c r="A839" s="15" t="s">
        <v>533</v>
      </c>
      <c r="B839" s="15"/>
      <c r="C839" s="21"/>
      <c r="D839" s="15"/>
      <c r="E839" s="21"/>
      <c r="F839" s="15"/>
      <c r="G839" s="21"/>
      <c r="H839" s="15"/>
      <c r="I839" s="21"/>
      <c r="J839" s="15"/>
      <c r="K839" s="21"/>
      <c r="L839" s="15"/>
      <c r="M839" s="21"/>
      <c r="P839" s="23"/>
    </row>
    <row r="841" spans="1:16" s="3" customFormat="1" ht="15" customHeight="1" thickBot="1" x14ac:dyDescent="0.2">
      <c r="A841" s="2" t="s">
        <v>96</v>
      </c>
    </row>
    <row r="842" spans="1:16" s="5" customFormat="1" ht="27" customHeight="1" thickTop="1" x14ac:dyDescent="0.15">
      <c r="A842" s="4" t="s">
        <v>0</v>
      </c>
      <c r="B842" s="41" t="s">
        <v>11</v>
      </c>
      <c r="C842" s="42"/>
      <c r="D842" s="41" t="s">
        <v>12</v>
      </c>
      <c r="E842" s="42"/>
      <c r="F842" s="41" t="s">
        <v>4</v>
      </c>
      <c r="G842" s="46"/>
      <c r="H842" s="43"/>
      <c r="I842" s="43"/>
      <c r="J842" s="47"/>
      <c r="K842" s="47"/>
      <c r="L842" s="43"/>
      <c r="M842" s="43"/>
    </row>
    <row r="843" spans="1:16" ht="13.5" customHeight="1" x14ac:dyDescent="0.15">
      <c r="A843" s="6">
        <v>8</v>
      </c>
      <c r="B843" s="7">
        <v>5</v>
      </c>
      <c r="C843" s="8">
        <f>B843/$A843%</f>
        <v>62.5</v>
      </c>
      <c r="D843" s="7">
        <v>2</v>
      </c>
      <c r="E843" s="8">
        <f>D843/$A843%</f>
        <v>25</v>
      </c>
      <c r="F843" s="7">
        <v>1</v>
      </c>
      <c r="G843" s="14">
        <f>F843/$A843%</f>
        <v>12.5</v>
      </c>
      <c r="H843" s="12"/>
      <c r="I843" s="13"/>
      <c r="J843" s="12"/>
      <c r="K843" s="13"/>
      <c r="L843" s="12"/>
      <c r="M843" s="13"/>
      <c r="P843" s="11"/>
    </row>
    <row r="845" spans="1:16" s="3" customFormat="1" ht="15" customHeight="1" thickBot="1" x14ac:dyDescent="0.2">
      <c r="A845" s="2" t="s">
        <v>231</v>
      </c>
      <c r="L845" s="36"/>
      <c r="M845" s="36"/>
    </row>
    <row r="846" spans="1:16" s="5" customFormat="1" ht="40.5" customHeight="1" thickTop="1" x14ac:dyDescent="0.15">
      <c r="A846" s="4" t="s">
        <v>0</v>
      </c>
      <c r="B846" s="41" t="s">
        <v>68</v>
      </c>
      <c r="C846" s="42"/>
      <c r="D846" s="41" t="s">
        <v>69</v>
      </c>
      <c r="E846" s="42"/>
      <c r="F846" s="41" t="s">
        <v>186</v>
      </c>
      <c r="G846" s="42"/>
      <c r="H846" s="41" t="s">
        <v>81</v>
      </c>
      <c r="I846" s="42"/>
      <c r="J846" s="41" t="s">
        <v>70</v>
      </c>
      <c r="K846" s="42"/>
      <c r="L846" s="41" t="s">
        <v>291</v>
      </c>
      <c r="M846" s="42"/>
    </row>
    <row r="847" spans="1:16" ht="13.5" customHeight="1" x14ac:dyDescent="0.15">
      <c r="A847" s="6">
        <v>2</v>
      </c>
      <c r="B847" s="7">
        <v>2</v>
      </c>
      <c r="C847" s="8">
        <f>B847/$A847%</f>
        <v>100</v>
      </c>
      <c r="D847" s="7">
        <v>0</v>
      </c>
      <c r="E847" s="8">
        <f>D847/$A847%</f>
        <v>0</v>
      </c>
      <c r="F847" s="7">
        <v>0</v>
      </c>
      <c r="G847" s="8">
        <f>F847/$A847%</f>
        <v>0</v>
      </c>
      <c r="H847" s="7">
        <v>1</v>
      </c>
      <c r="I847" s="9">
        <f>H847/$A847%</f>
        <v>50</v>
      </c>
      <c r="J847" s="10">
        <v>0</v>
      </c>
      <c r="K847" s="9">
        <f>J847/$A847%</f>
        <v>0</v>
      </c>
      <c r="L847" s="7">
        <v>0</v>
      </c>
      <c r="M847" s="8">
        <f>L847/$A847%</f>
        <v>0</v>
      </c>
      <c r="P847" s="11"/>
    </row>
    <row r="848" spans="1:16" ht="13.5" customHeight="1" thickBot="1" x14ac:dyDescent="0.2">
      <c r="A848" s="12"/>
      <c r="B848" s="12"/>
      <c r="C848" s="13"/>
      <c r="D848" s="12"/>
      <c r="E848" s="13"/>
      <c r="F848" s="12"/>
      <c r="G848" s="13"/>
      <c r="H848" s="12"/>
      <c r="I848" s="13"/>
      <c r="P848" s="11"/>
    </row>
    <row r="849" spans="1:16" s="5" customFormat="1" ht="40.5" customHeight="1" thickTop="1" x14ac:dyDescent="0.15">
      <c r="A849" s="24"/>
      <c r="B849" s="41" t="s">
        <v>71</v>
      </c>
      <c r="C849" s="42"/>
      <c r="D849" s="41" t="s">
        <v>21</v>
      </c>
      <c r="E849" s="42"/>
      <c r="F849" s="42" t="s">
        <v>4</v>
      </c>
      <c r="G849" s="41"/>
      <c r="H849" s="43"/>
      <c r="I849" s="43"/>
      <c r="J849" s="43"/>
      <c r="K849" s="43"/>
      <c r="L849" s="43"/>
      <c r="M849" s="43"/>
    </row>
    <row r="850" spans="1:16" ht="13.5" customHeight="1" x14ac:dyDescent="0.15">
      <c r="A850" s="12"/>
      <c r="B850" s="7">
        <v>0</v>
      </c>
      <c r="C850" s="8">
        <f>B850/$A847%</f>
        <v>0</v>
      </c>
      <c r="D850" s="7">
        <v>0</v>
      </c>
      <c r="E850" s="8">
        <f>D850/$A847%</f>
        <v>0</v>
      </c>
      <c r="F850" s="29">
        <v>0</v>
      </c>
      <c r="G850" s="14">
        <f>F850/$A847%</f>
        <v>0</v>
      </c>
      <c r="H850" s="12"/>
      <c r="I850" s="13"/>
      <c r="J850" s="12"/>
      <c r="K850" s="13"/>
      <c r="L850" s="12"/>
      <c r="M850" s="13"/>
      <c r="P850" s="11"/>
    </row>
    <row r="851" spans="1:16" s="22" customFormat="1" ht="13.5" customHeight="1" x14ac:dyDescent="0.15">
      <c r="A851" s="15" t="s">
        <v>335</v>
      </c>
      <c r="B851" s="15"/>
      <c r="C851" s="21"/>
      <c r="D851" s="15"/>
      <c r="E851" s="21"/>
      <c r="F851" s="15"/>
      <c r="G851" s="21"/>
      <c r="H851" s="15"/>
      <c r="I851" s="21"/>
      <c r="J851" s="15"/>
      <c r="K851" s="21"/>
      <c r="L851" s="15"/>
      <c r="M851" s="21"/>
      <c r="P851" s="23"/>
    </row>
    <row r="852" spans="1:16" s="22" customFormat="1" ht="13.5" customHeight="1" x14ac:dyDescent="0.15">
      <c r="A852" s="15" t="s">
        <v>533</v>
      </c>
      <c r="B852" s="15"/>
      <c r="C852" s="21"/>
      <c r="D852" s="15"/>
      <c r="E852" s="21"/>
      <c r="F852" s="15"/>
      <c r="G852" s="21"/>
      <c r="H852" s="15"/>
      <c r="I852" s="21"/>
      <c r="J852" s="15"/>
      <c r="K852" s="21"/>
      <c r="L852" s="15"/>
      <c r="M852" s="21"/>
      <c r="P852" s="23"/>
    </row>
    <row r="854" spans="1:16" s="3" customFormat="1" ht="15" customHeight="1" thickBot="1" x14ac:dyDescent="0.2">
      <c r="A854" s="2" t="s">
        <v>127</v>
      </c>
      <c r="L854" s="36"/>
      <c r="M854" s="36"/>
    </row>
    <row r="855" spans="1:16" s="5" customFormat="1" ht="63" customHeight="1" thickTop="1" x14ac:dyDescent="0.15">
      <c r="A855" s="4" t="s">
        <v>0</v>
      </c>
      <c r="B855" s="41" t="s">
        <v>500</v>
      </c>
      <c r="C855" s="42"/>
      <c r="D855" s="41" t="s">
        <v>292</v>
      </c>
      <c r="E855" s="42"/>
      <c r="F855" s="41" t="s">
        <v>373</v>
      </c>
      <c r="G855" s="42"/>
      <c r="H855" s="41" t="s">
        <v>519</v>
      </c>
      <c r="I855" s="42"/>
      <c r="J855" s="41" t="s">
        <v>293</v>
      </c>
      <c r="K855" s="42"/>
      <c r="L855" s="41" t="s">
        <v>72</v>
      </c>
      <c r="M855" s="42"/>
    </row>
    <row r="856" spans="1:16" ht="13.5" customHeight="1" x14ac:dyDescent="0.15">
      <c r="A856" s="6">
        <v>51</v>
      </c>
      <c r="B856" s="7">
        <v>5</v>
      </c>
      <c r="C856" s="8">
        <f>B856/$A856%</f>
        <v>9.8039215686274517</v>
      </c>
      <c r="D856" s="7">
        <v>3</v>
      </c>
      <c r="E856" s="8">
        <f>D856/$A856%</f>
        <v>5.8823529411764701</v>
      </c>
      <c r="F856" s="7">
        <v>4</v>
      </c>
      <c r="G856" s="8">
        <f>F856/$A856%</f>
        <v>7.8431372549019605</v>
      </c>
      <c r="H856" s="7">
        <v>36</v>
      </c>
      <c r="I856" s="9">
        <f>H856/$A856%</f>
        <v>70.588235294117652</v>
      </c>
      <c r="J856" s="7">
        <v>1</v>
      </c>
      <c r="K856" s="9">
        <f>J856/$A856%</f>
        <v>1.9607843137254901</v>
      </c>
      <c r="L856" s="7">
        <v>1</v>
      </c>
      <c r="M856" s="8">
        <f>L856/$A856%</f>
        <v>1.9607843137254901</v>
      </c>
      <c r="P856" s="11"/>
    </row>
    <row r="857" spans="1:16" ht="13.5" customHeight="1" thickBot="1" x14ac:dyDescent="0.2">
      <c r="A857" s="12"/>
      <c r="B857" s="12"/>
      <c r="C857" s="13"/>
      <c r="D857" s="12"/>
      <c r="E857" s="13"/>
      <c r="F857" s="12"/>
      <c r="G857" s="13"/>
      <c r="H857" s="12"/>
      <c r="I857" s="13"/>
      <c r="P857" s="11"/>
    </row>
    <row r="858" spans="1:16" s="5" customFormat="1" ht="63" customHeight="1" thickTop="1" x14ac:dyDescent="0.15">
      <c r="A858" s="24"/>
      <c r="B858" s="41" t="s">
        <v>188</v>
      </c>
      <c r="C858" s="42"/>
      <c r="D858" s="46" t="s">
        <v>515</v>
      </c>
      <c r="E858" s="46"/>
      <c r="F858" s="41" t="s">
        <v>190</v>
      </c>
      <c r="G858" s="42"/>
      <c r="H858" s="42" t="s">
        <v>191</v>
      </c>
      <c r="I858" s="41"/>
      <c r="J858" s="41" t="s">
        <v>192</v>
      </c>
      <c r="K858" s="42"/>
      <c r="L858" s="41" t="s">
        <v>520</v>
      </c>
      <c r="M858" s="42"/>
    </row>
    <row r="859" spans="1:16" ht="13.5" customHeight="1" x14ac:dyDescent="0.15">
      <c r="A859" s="12"/>
      <c r="B859" s="7">
        <v>0</v>
      </c>
      <c r="C859" s="8">
        <f>B859/$A856%</f>
        <v>0</v>
      </c>
      <c r="D859" s="26">
        <v>0</v>
      </c>
      <c r="E859" s="9">
        <f>D859/$A856%</f>
        <v>0</v>
      </c>
      <c r="F859" s="7">
        <v>0</v>
      </c>
      <c r="G859" s="8">
        <f>F859/$A856%</f>
        <v>0</v>
      </c>
      <c r="H859" s="26">
        <v>0</v>
      </c>
      <c r="I859" s="9">
        <f>H859/$A856%</f>
        <v>0</v>
      </c>
      <c r="J859" s="7">
        <v>0</v>
      </c>
      <c r="K859" s="8">
        <f>J859/$A856%</f>
        <v>0</v>
      </c>
      <c r="L859" s="7">
        <v>0</v>
      </c>
      <c r="M859" s="8">
        <f>L859/$A856%</f>
        <v>0</v>
      </c>
      <c r="P859" s="11"/>
    </row>
    <row r="860" spans="1:16" ht="13.5" customHeight="1" thickBot="1" x14ac:dyDescent="0.2"/>
    <row r="861" spans="1:16" s="5" customFormat="1" ht="63" customHeight="1" thickTop="1" x14ac:dyDescent="0.15">
      <c r="A861" s="24"/>
      <c r="B861" s="44" t="s">
        <v>21</v>
      </c>
      <c r="C861" s="48"/>
      <c r="D861" s="46" t="s">
        <v>4</v>
      </c>
      <c r="E861" s="46"/>
      <c r="F861" s="47"/>
      <c r="G861" s="47"/>
      <c r="H861" s="43"/>
      <c r="I861" s="43"/>
      <c r="J861" s="43"/>
      <c r="K861" s="43"/>
      <c r="L861" s="43"/>
      <c r="M861" s="43"/>
    </row>
    <row r="862" spans="1:16" ht="13.5" customHeight="1" x14ac:dyDescent="0.15">
      <c r="A862" s="12"/>
      <c r="B862" s="7">
        <v>9</v>
      </c>
      <c r="C862" s="8">
        <f>B862/$A856%</f>
        <v>17.647058823529413</v>
      </c>
      <c r="D862" s="29">
        <v>0</v>
      </c>
      <c r="E862" s="14">
        <f>D862/$A856%</f>
        <v>0</v>
      </c>
      <c r="F862" s="12"/>
      <c r="G862" s="13"/>
      <c r="H862" s="12"/>
      <c r="I862" s="13"/>
      <c r="J862" s="12"/>
      <c r="K862" s="13"/>
      <c r="L862" s="12"/>
      <c r="M862" s="13"/>
      <c r="P862" s="11"/>
    </row>
    <row r="863" spans="1:16" s="22" customFormat="1" ht="13.5" customHeight="1" x14ac:dyDescent="0.15">
      <c r="A863" s="15" t="s">
        <v>336</v>
      </c>
      <c r="B863" s="15"/>
      <c r="C863" s="21"/>
      <c r="D863" s="15"/>
      <c r="E863" s="21"/>
      <c r="F863" s="15"/>
      <c r="G863" s="21"/>
      <c r="H863" s="15"/>
      <c r="I863" s="21"/>
      <c r="J863" s="15"/>
      <c r="K863" s="21"/>
      <c r="L863" s="15"/>
      <c r="M863" s="21"/>
      <c r="P863" s="23"/>
    </row>
    <row r="864" spans="1:16" s="22" customFormat="1" ht="13.5" customHeight="1" x14ac:dyDescent="0.15">
      <c r="A864" s="15" t="s">
        <v>533</v>
      </c>
      <c r="B864" s="15"/>
      <c r="C864" s="21"/>
      <c r="D864" s="15"/>
      <c r="E864" s="21"/>
      <c r="F864" s="15"/>
      <c r="G864" s="21"/>
      <c r="H864" s="15"/>
      <c r="I864" s="21"/>
      <c r="J864" s="15"/>
      <c r="K864" s="21"/>
      <c r="L864" s="15"/>
      <c r="M864" s="21"/>
      <c r="P864" s="23"/>
    </row>
    <row r="865" spans="1:16" ht="13.5" customHeight="1" thickBot="1" x14ac:dyDescent="0.2">
      <c r="A865" s="12"/>
      <c r="B865" s="12"/>
      <c r="C865" s="13"/>
      <c r="D865" s="12"/>
      <c r="E865" s="13"/>
      <c r="F865" s="12"/>
      <c r="G865" s="13"/>
      <c r="H865" s="12"/>
      <c r="I865" s="13"/>
      <c r="J865" s="12"/>
      <c r="K865" s="13"/>
      <c r="L865" s="12"/>
      <c r="M865" s="13"/>
      <c r="P865" s="11"/>
    </row>
    <row r="866" spans="1:16" s="31" customFormat="1" ht="15" customHeight="1" x14ac:dyDescent="0.15">
      <c r="B866" s="32" t="s">
        <v>210</v>
      </c>
      <c r="C866" s="35"/>
      <c r="E866" s="35"/>
      <c r="G866" s="35"/>
      <c r="I866" s="35"/>
      <c r="P866" s="39"/>
    </row>
    <row r="867" spans="1:16" ht="13.5" customHeight="1" x14ac:dyDescent="0.15">
      <c r="A867" s="12"/>
      <c r="B867" s="12"/>
      <c r="C867" s="13"/>
      <c r="D867" s="12"/>
      <c r="E867" s="13"/>
      <c r="F867" s="12"/>
      <c r="G867" s="13"/>
      <c r="H867" s="12"/>
      <c r="I867" s="13"/>
      <c r="P867" s="11"/>
    </row>
    <row r="868" spans="1:16" s="3" customFormat="1" ht="15" customHeight="1" thickBot="1" x14ac:dyDescent="0.2">
      <c r="A868" s="2" t="s">
        <v>480</v>
      </c>
    </row>
    <row r="869" spans="1:16" s="5" customFormat="1" ht="27" customHeight="1" thickTop="1" x14ac:dyDescent="0.15">
      <c r="A869" s="4" t="s">
        <v>0</v>
      </c>
      <c r="B869" s="41" t="s">
        <v>62</v>
      </c>
      <c r="C869" s="42"/>
      <c r="D869" s="41" t="s">
        <v>157</v>
      </c>
      <c r="E869" s="42"/>
      <c r="F869" s="41" t="s">
        <v>155</v>
      </c>
      <c r="G869" s="42"/>
      <c r="H869" s="41" t="s">
        <v>521</v>
      </c>
      <c r="I869" s="45"/>
      <c r="J869" s="43"/>
      <c r="K869" s="43"/>
      <c r="L869" s="43"/>
      <c r="M869" s="43"/>
    </row>
    <row r="870" spans="1:16" ht="13.5" customHeight="1" x14ac:dyDescent="0.15">
      <c r="A870" s="6">
        <v>58</v>
      </c>
      <c r="B870" s="7">
        <v>9</v>
      </c>
      <c r="C870" s="8">
        <f>B870/$A870%</f>
        <v>15.517241379310345</v>
      </c>
      <c r="D870" s="7">
        <v>27</v>
      </c>
      <c r="E870" s="8">
        <f>D870/$A870%</f>
        <v>46.551724137931039</v>
      </c>
      <c r="F870" s="7">
        <v>29</v>
      </c>
      <c r="G870" s="8">
        <f>F870/$A870%</f>
        <v>50</v>
      </c>
      <c r="H870" s="7">
        <v>1</v>
      </c>
      <c r="I870" s="9">
        <f>H870/$A870%</f>
        <v>1.7241379310344829</v>
      </c>
      <c r="J870" s="12"/>
      <c r="K870" s="13"/>
      <c r="L870" s="12"/>
      <c r="M870" s="13"/>
      <c r="P870" s="11"/>
    </row>
    <row r="871" spans="1:16" s="22" customFormat="1" ht="13.5" customHeight="1" x14ac:dyDescent="0.15">
      <c r="A871" s="15" t="s">
        <v>97</v>
      </c>
      <c r="B871" s="15"/>
      <c r="C871" s="21"/>
      <c r="D871" s="15"/>
      <c r="E871" s="21"/>
      <c r="F871" s="15"/>
      <c r="G871" s="21"/>
      <c r="H871" s="15"/>
      <c r="I871" s="21"/>
      <c r="P871" s="23"/>
    </row>
    <row r="872" spans="1:16" ht="13.5" customHeight="1" x14ac:dyDescent="0.15">
      <c r="A872" s="12"/>
      <c r="B872" s="12"/>
      <c r="C872" s="13"/>
      <c r="D872" s="12"/>
      <c r="E872" s="13"/>
      <c r="F872" s="12"/>
      <c r="G872" s="13"/>
      <c r="H872" s="12"/>
      <c r="I872" s="13"/>
      <c r="P872" s="11"/>
    </row>
    <row r="873" spans="1:16" s="3" customFormat="1" ht="15" customHeight="1" thickBot="1" x14ac:dyDescent="0.2">
      <c r="A873" s="2" t="s">
        <v>481</v>
      </c>
    </row>
    <row r="874" spans="1:16" s="5" customFormat="1" ht="27" customHeight="1" thickTop="1" x14ac:dyDescent="0.15">
      <c r="A874" s="4" t="s">
        <v>0</v>
      </c>
      <c r="B874" s="41" t="s">
        <v>64</v>
      </c>
      <c r="C874" s="42"/>
      <c r="D874" s="41" t="s">
        <v>65</v>
      </c>
      <c r="E874" s="42"/>
      <c r="F874" s="41" t="s">
        <v>66</v>
      </c>
      <c r="G874" s="42"/>
      <c r="H874" s="44" t="s">
        <v>67</v>
      </c>
      <c r="I874" s="45"/>
      <c r="J874" s="44" t="s">
        <v>173</v>
      </c>
      <c r="K874" s="45"/>
      <c r="L874" s="44" t="s">
        <v>4</v>
      </c>
      <c r="M874" s="45"/>
    </row>
    <row r="875" spans="1:16" ht="13.5" customHeight="1" x14ac:dyDescent="0.15">
      <c r="A875" s="6">
        <v>27</v>
      </c>
      <c r="B875" s="7">
        <v>16</v>
      </c>
      <c r="C875" s="8">
        <f>B875/$A875%</f>
        <v>59.259259259259252</v>
      </c>
      <c r="D875" s="7">
        <v>3</v>
      </c>
      <c r="E875" s="8">
        <f>D875/$A875%</f>
        <v>11.111111111111111</v>
      </c>
      <c r="F875" s="7">
        <v>0</v>
      </c>
      <c r="G875" s="8">
        <f>F875/$A875%</f>
        <v>0</v>
      </c>
      <c r="H875" s="7">
        <v>1</v>
      </c>
      <c r="I875" s="9">
        <f>H875/$A875%</f>
        <v>3.7037037037037033</v>
      </c>
      <c r="J875" s="10">
        <v>7</v>
      </c>
      <c r="K875" s="9">
        <f>J875/$A875%</f>
        <v>25.925925925925924</v>
      </c>
      <c r="L875" s="10">
        <v>0</v>
      </c>
      <c r="M875" s="9">
        <f>L875/$A875%</f>
        <v>0</v>
      </c>
      <c r="P875" s="11"/>
    </row>
    <row r="876" spans="1:16" s="22" customFormat="1" ht="13.5" customHeight="1" x14ac:dyDescent="0.15">
      <c r="A876" s="15" t="s">
        <v>169</v>
      </c>
      <c r="B876" s="15"/>
      <c r="C876" s="21"/>
      <c r="D876" s="15"/>
      <c r="E876" s="21"/>
      <c r="F876" s="15"/>
      <c r="G876" s="21"/>
      <c r="H876" s="15"/>
      <c r="I876" s="21"/>
      <c r="J876" s="15"/>
      <c r="K876" s="21"/>
      <c r="L876" s="15"/>
      <c r="M876" s="21"/>
      <c r="P876" s="23"/>
    </row>
    <row r="877" spans="1:16" ht="13.5" customHeight="1" x14ac:dyDescent="0.15">
      <c r="A877" s="12"/>
      <c r="B877" s="12"/>
      <c r="C877" s="13"/>
      <c r="D877" s="12"/>
      <c r="E877" s="13"/>
      <c r="F877" s="12"/>
      <c r="G877" s="13"/>
      <c r="H877" s="12"/>
      <c r="I877" s="13"/>
      <c r="P877" s="11"/>
    </row>
    <row r="878" spans="1:16" s="3" customFormat="1" ht="15" customHeight="1" thickBot="1" x14ac:dyDescent="0.2">
      <c r="A878" s="2" t="s">
        <v>482</v>
      </c>
    </row>
    <row r="879" spans="1:16" s="5" customFormat="1" ht="40.5" customHeight="1" thickTop="1" x14ac:dyDescent="0.15">
      <c r="A879" s="4" t="s">
        <v>0</v>
      </c>
      <c r="B879" s="41" t="s">
        <v>211</v>
      </c>
      <c r="C879" s="42"/>
      <c r="D879" s="41" t="s">
        <v>212</v>
      </c>
      <c r="E879" s="42"/>
      <c r="F879" s="41" t="s">
        <v>213</v>
      </c>
      <c r="G879" s="46"/>
      <c r="H879" s="41" t="s">
        <v>214</v>
      </c>
      <c r="I879" s="46"/>
      <c r="J879" s="41" t="s">
        <v>238</v>
      </c>
      <c r="K879" s="42"/>
      <c r="L879" s="41" t="s">
        <v>215</v>
      </c>
      <c r="M879" s="42"/>
    </row>
    <row r="880" spans="1:16" ht="13.5" customHeight="1" x14ac:dyDescent="0.15">
      <c r="A880" s="6">
        <v>58</v>
      </c>
      <c r="B880" s="7">
        <v>3</v>
      </c>
      <c r="C880" s="8">
        <f>B880/$A880%</f>
        <v>5.1724137931034484</v>
      </c>
      <c r="D880" s="7">
        <v>0</v>
      </c>
      <c r="E880" s="8">
        <f>D880/$A880%</f>
        <v>0</v>
      </c>
      <c r="F880" s="7">
        <v>0</v>
      </c>
      <c r="G880" s="8">
        <f>F880/$A880%</f>
        <v>0</v>
      </c>
      <c r="H880" s="7">
        <v>0</v>
      </c>
      <c r="I880" s="8">
        <f>H880/$A880%</f>
        <v>0</v>
      </c>
      <c r="J880" s="7">
        <v>3</v>
      </c>
      <c r="K880" s="8">
        <f>J880/$A880%</f>
        <v>5.1724137931034484</v>
      </c>
      <c r="L880" s="7">
        <v>1</v>
      </c>
      <c r="M880" s="8">
        <f>L880/$A880%</f>
        <v>1.7241379310344829</v>
      </c>
      <c r="P880" s="11"/>
    </row>
    <row r="881" spans="1:16" ht="13.5" customHeight="1" thickBot="1" x14ac:dyDescent="0.2">
      <c r="A881" s="12"/>
      <c r="B881" s="12"/>
      <c r="C881" s="13"/>
      <c r="D881" s="12"/>
      <c r="E881" s="13"/>
      <c r="F881" s="12"/>
      <c r="G881" s="13"/>
      <c r="H881" s="12"/>
      <c r="I881" s="13"/>
      <c r="P881" s="11"/>
    </row>
    <row r="882" spans="1:16" s="5" customFormat="1" ht="40.5" customHeight="1" thickTop="1" x14ac:dyDescent="0.15">
      <c r="A882" s="24"/>
      <c r="B882" s="41" t="s">
        <v>216</v>
      </c>
      <c r="C882" s="42"/>
      <c r="D882" s="46" t="s">
        <v>21</v>
      </c>
      <c r="E882" s="46"/>
      <c r="F882" s="41" t="s">
        <v>4</v>
      </c>
      <c r="G882" s="46"/>
      <c r="H882" s="47"/>
      <c r="I882" s="47"/>
      <c r="J882" s="55"/>
      <c r="K882" s="55"/>
      <c r="L882" s="56"/>
      <c r="M882" s="56"/>
    </row>
    <row r="883" spans="1:16" ht="13.5" customHeight="1" x14ac:dyDescent="0.15">
      <c r="A883" s="12"/>
      <c r="B883" s="7">
        <v>0</v>
      </c>
      <c r="C883" s="8">
        <f>B883/$A880%</f>
        <v>0</v>
      </c>
      <c r="D883" s="29">
        <v>38</v>
      </c>
      <c r="E883" s="14">
        <f>D883/$A880%</f>
        <v>65.517241379310349</v>
      </c>
      <c r="F883" s="7">
        <v>13</v>
      </c>
      <c r="G883" s="14">
        <f>F883/$A880%</f>
        <v>22.413793103448278</v>
      </c>
      <c r="H883" s="12"/>
      <c r="I883" s="13"/>
      <c r="J883" s="12"/>
      <c r="K883" s="13"/>
      <c r="L883" s="12"/>
      <c r="M883" s="13"/>
      <c r="P883" s="11"/>
    </row>
    <row r="884" spans="1:16" s="22" customFormat="1" ht="13.5" customHeight="1" x14ac:dyDescent="0.15">
      <c r="A884" s="15" t="s">
        <v>252</v>
      </c>
      <c r="B884" s="15"/>
      <c r="C884" s="21"/>
      <c r="D884" s="15"/>
      <c r="E884" s="21"/>
      <c r="F884" s="15"/>
      <c r="G884" s="21"/>
      <c r="H884" s="15"/>
      <c r="I884" s="21"/>
      <c r="J884" s="15"/>
      <c r="K884" s="21"/>
      <c r="L884" s="15"/>
      <c r="M884" s="21"/>
      <c r="P884" s="23"/>
    </row>
    <row r="886" spans="1:16" s="3" customFormat="1" ht="15" customHeight="1" thickBot="1" x14ac:dyDescent="0.2">
      <c r="A886" s="2" t="s">
        <v>483</v>
      </c>
    </row>
    <row r="887" spans="1:16" s="5" customFormat="1" ht="27" customHeight="1" thickTop="1" x14ac:dyDescent="0.15">
      <c r="A887" s="4" t="s">
        <v>0</v>
      </c>
      <c r="B887" s="41" t="s">
        <v>11</v>
      </c>
      <c r="C887" s="42"/>
      <c r="D887" s="41" t="s">
        <v>12</v>
      </c>
      <c r="E887" s="42"/>
      <c r="F887" s="41" t="s">
        <v>4</v>
      </c>
      <c r="G887" s="46"/>
      <c r="H887" s="43"/>
      <c r="I887" s="43"/>
    </row>
    <row r="888" spans="1:16" ht="13.5" customHeight="1" x14ac:dyDescent="0.15">
      <c r="A888" s="6">
        <v>58</v>
      </c>
      <c r="B888" s="7">
        <v>8</v>
      </c>
      <c r="C888" s="8">
        <f>B888/$A888%</f>
        <v>13.793103448275863</v>
      </c>
      <c r="D888" s="7">
        <v>47</v>
      </c>
      <c r="E888" s="8">
        <f>D888/$A888%</f>
        <v>81.034482758620697</v>
      </c>
      <c r="F888" s="7">
        <v>3</v>
      </c>
      <c r="G888" s="14">
        <f>F888/$A888%</f>
        <v>5.1724137931034484</v>
      </c>
      <c r="H888" s="12"/>
      <c r="I888" s="13"/>
      <c r="P888" s="11"/>
    </row>
    <row r="890" spans="1:16" s="3" customFormat="1" ht="15" customHeight="1" thickBot="1" x14ac:dyDescent="0.2">
      <c r="A890" s="2" t="s">
        <v>128</v>
      </c>
    </row>
    <row r="891" spans="1:16" s="5" customFormat="1" ht="40.5" customHeight="1" thickTop="1" x14ac:dyDescent="0.15">
      <c r="A891" s="4" t="s">
        <v>0</v>
      </c>
      <c r="B891" s="41" t="s">
        <v>95</v>
      </c>
      <c r="C891" s="42"/>
      <c r="D891" s="41" t="s">
        <v>181</v>
      </c>
      <c r="E891" s="42"/>
      <c r="F891" s="41" t="s">
        <v>182</v>
      </c>
      <c r="G891" s="42"/>
      <c r="H891" s="41" t="s">
        <v>256</v>
      </c>
      <c r="I891" s="42"/>
      <c r="J891" s="41" t="s">
        <v>183</v>
      </c>
      <c r="K891" s="46"/>
      <c r="L891" s="41" t="s">
        <v>184</v>
      </c>
      <c r="M891" s="42"/>
    </row>
    <row r="892" spans="1:16" ht="13.5" customHeight="1" x14ac:dyDescent="0.15">
      <c r="A892" s="6">
        <v>8</v>
      </c>
      <c r="B892" s="7">
        <v>3</v>
      </c>
      <c r="C892" s="8">
        <f>B892/$A892%</f>
        <v>37.5</v>
      </c>
      <c r="D892" s="7">
        <v>5</v>
      </c>
      <c r="E892" s="8">
        <f>D892/$A892%</f>
        <v>62.5</v>
      </c>
      <c r="F892" s="7">
        <v>1</v>
      </c>
      <c r="G892" s="8">
        <f>F892/$A892%</f>
        <v>12.5</v>
      </c>
      <c r="H892" s="7">
        <v>2</v>
      </c>
      <c r="I892" s="9">
        <f>H892/$A892%</f>
        <v>25</v>
      </c>
      <c r="J892" s="10">
        <v>7</v>
      </c>
      <c r="K892" s="9">
        <f>J892/$A892%</f>
        <v>87.5</v>
      </c>
      <c r="L892" s="7">
        <v>2</v>
      </c>
      <c r="M892" s="8">
        <f>L892/$A892%</f>
        <v>25</v>
      </c>
      <c r="P892" s="11"/>
    </row>
    <row r="893" spans="1:16" ht="13.5" customHeight="1" thickBot="1" x14ac:dyDescent="0.2">
      <c r="A893" s="12"/>
      <c r="B893" s="12"/>
      <c r="C893" s="13"/>
      <c r="D893" s="12"/>
      <c r="E893" s="13"/>
      <c r="F893" s="12"/>
      <c r="G893" s="13"/>
      <c r="H893" s="12"/>
      <c r="I893" s="13"/>
      <c r="P893" s="11"/>
    </row>
    <row r="894" spans="1:16" s="5" customFormat="1" ht="40.5" customHeight="1" thickTop="1" x14ac:dyDescent="0.15">
      <c r="A894" s="24"/>
      <c r="B894" s="41" t="s">
        <v>136</v>
      </c>
      <c r="C894" s="42"/>
      <c r="D894" s="41" t="s">
        <v>185</v>
      </c>
      <c r="E894" s="42"/>
      <c r="F894" s="42" t="s">
        <v>21</v>
      </c>
      <c r="G894" s="41"/>
      <c r="H894" s="49" t="s">
        <v>4</v>
      </c>
      <c r="I894" s="41"/>
      <c r="J894" s="43"/>
      <c r="K894" s="43"/>
      <c r="L894" s="43"/>
      <c r="M894" s="43"/>
    </row>
    <row r="895" spans="1:16" ht="13.5" customHeight="1" x14ac:dyDescent="0.15">
      <c r="A895" s="12"/>
      <c r="B895" s="7">
        <v>1</v>
      </c>
      <c r="C895" s="8">
        <f>B895/$A892%</f>
        <v>12.5</v>
      </c>
      <c r="D895" s="7">
        <v>0</v>
      </c>
      <c r="E895" s="8">
        <f>D895/$A892%</f>
        <v>0</v>
      </c>
      <c r="F895" s="29">
        <v>0</v>
      </c>
      <c r="G895" s="14">
        <f>F895/$A892%</f>
        <v>0</v>
      </c>
      <c r="H895" s="7">
        <v>0</v>
      </c>
      <c r="I895" s="14">
        <f>H895/$A892%</f>
        <v>0</v>
      </c>
      <c r="J895" s="12"/>
      <c r="K895" s="13"/>
      <c r="L895" s="12"/>
      <c r="M895" s="13"/>
      <c r="P895" s="11"/>
    </row>
    <row r="896" spans="1:16" s="22" customFormat="1" ht="13.5" customHeight="1" x14ac:dyDescent="0.15">
      <c r="A896" s="15" t="s">
        <v>337</v>
      </c>
      <c r="B896" s="15"/>
      <c r="C896" s="21"/>
      <c r="D896" s="15"/>
      <c r="E896" s="21"/>
      <c r="F896" s="15"/>
      <c r="G896" s="21"/>
      <c r="H896" s="15"/>
      <c r="I896" s="21"/>
      <c r="J896" s="15"/>
      <c r="K896" s="21"/>
      <c r="L896" s="15"/>
      <c r="M896" s="21"/>
      <c r="P896" s="23"/>
    </row>
    <row r="897" spans="1:16" s="22" customFormat="1" ht="13.5" customHeight="1" x14ac:dyDescent="0.15">
      <c r="A897" s="15" t="s">
        <v>533</v>
      </c>
      <c r="B897" s="15"/>
      <c r="C897" s="21"/>
      <c r="D897" s="15"/>
      <c r="E897" s="21"/>
      <c r="F897" s="15"/>
      <c r="G897" s="21"/>
      <c r="H897" s="15"/>
      <c r="I897" s="21"/>
      <c r="J897" s="15"/>
      <c r="K897" s="21"/>
      <c r="L897" s="15"/>
      <c r="M897" s="21"/>
      <c r="P897" s="23"/>
    </row>
    <row r="899" spans="1:16" s="3" customFormat="1" ht="15" customHeight="1" thickBot="1" x14ac:dyDescent="0.2">
      <c r="A899" s="2" t="s">
        <v>98</v>
      </c>
    </row>
    <row r="900" spans="1:16" s="5" customFormat="1" ht="27" customHeight="1" thickTop="1" x14ac:dyDescent="0.15">
      <c r="A900" s="4" t="s">
        <v>0</v>
      </c>
      <c r="B900" s="41" t="s">
        <v>11</v>
      </c>
      <c r="C900" s="42"/>
      <c r="D900" s="41" t="s">
        <v>12</v>
      </c>
      <c r="E900" s="42"/>
      <c r="F900" s="41" t="s">
        <v>4</v>
      </c>
      <c r="G900" s="46"/>
      <c r="H900" s="43"/>
      <c r="I900" s="43"/>
      <c r="J900" s="47"/>
      <c r="K900" s="47"/>
      <c r="L900" s="43"/>
      <c r="M900" s="43"/>
    </row>
    <row r="901" spans="1:16" ht="13.5" customHeight="1" x14ac:dyDescent="0.15">
      <c r="A901" s="6">
        <v>8</v>
      </c>
      <c r="B901" s="7">
        <v>4</v>
      </c>
      <c r="C901" s="8">
        <f>B901/$A901%</f>
        <v>50</v>
      </c>
      <c r="D901" s="7">
        <v>2</v>
      </c>
      <c r="E901" s="8">
        <f>D901/$A901%</f>
        <v>25</v>
      </c>
      <c r="F901" s="7">
        <v>2</v>
      </c>
      <c r="G901" s="14">
        <f>F901/$A901%</f>
        <v>25</v>
      </c>
      <c r="H901" s="12"/>
      <c r="I901" s="13"/>
      <c r="J901" s="12"/>
      <c r="K901" s="13"/>
      <c r="L901" s="12"/>
      <c r="M901" s="13"/>
      <c r="P901" s="11"/>
    </row>
    <row r="903" spans="1:16" s="3" customFormat="1" ht="15" customHeight="1" thickBot="1" x14ac:dyDescent="0.2">
      <c r="A903" s="2" t="s">
        <v>232</v>
      </c>
      <c r="L903" s="36"/>
      <c r="M903" s="36"/>
    </row>
    <row r="904" spans="1:16" s="5" customFormat="1" ht="40.5" customHeight="1" thickTop="1" x14ac:dyDescent="0.15">
      <c r="A904" s="4" t="s">
        <v>0</v>
      </c>
      <c r="B904" s="41" t="s">
        <v>68</v>
      </c>
      <c r="C904" s="42"/>
      <c r="D904" s="41" t="s">
        <v>69</v>
      </c>
      <c r="E904" s="42"/>
      <c r="F904" s="41" t="s">
        <v>186</v>
      </c>
      <c r="G904" s="42"/>
      <c r="H904" s="41" t="s">
        <v>81</v>
      </c>
      <c r="I904" s="42"/>
      <c r="J904" s="41" t="s">
        <v>70</v>
      </c>
      <c r="K904" s="42"/>
      <c r="L904" s="41" t="s">
        <v>522</v>
      </c>
      <c r="M904" s="42"/>
    </row>
    <row r="905" spans="1:16" ht="13.5" customHeight="1" x14ac:dyDescent="0.15">
      <c r="A905" s="6">
        <v>2</v>
      </c>
      <c r="B905" s="7">
        <v>2</v>
      </c>
      <c r="C905" s="8">
        <f>B905/$A905%</f>
        <v>100</v>
      </c>
      <c r="D905" s="7">
        <v>1</v>
      </c>
      <c r="E905" s="8">
        <f>D905/$A905%</f>
        <v>50</v>
      </c>
      <c r="F905" s="7">
        <v>0</v>
      </c>
      <c r="G905" s="8">
        <f>F905/$A905%</f>
        <v>0</v>
      </c>
      <c r="H905" s="7">
        <v>0</v>
      </c>
      <c r="I905" s="9">
        <f>H905/$A905%</f>
        <v>0</v>
      </c>
      <c r="J905" s="10">
        <v>0</v>
      </c>
      <c r="K905" s="9">
        <f>J905/$A905%</f>
        <v>0</v>
      </c>
      <c r="L905" s="7">
        <v>1</v>
      </c>
      <c r="M905" s="8">
        <f>L905/$A905%</f>
        <v>50</v>
      </c>
      <c r="P905" s="11"/>
    </row>
    <row r="906" spans="1:16" ht="13.5" customHeight="1" thickBot="1" x14ac:dyDescent="0.2">
      <c r="A906" s="12"/>
      <c r="B906" s="12"/>
      <c r="C906" s="13"/>
      <c r="D906" s="12"/>
      <c r="E906" s="13"/>
      <c r="F906" s="12"/>
      <c r="G906" s="13"/>
      <c r="H906" s="12"/>
      <c r="I906" s="13"/>
      <c r="P906" s="11"/>
    </row>
    <row r="907" spans="1:16" s="5" customFormat="1" ht="27" customHeight="1" thickTop="1" x14ac:dyDescent="0.15">
      <c r="A907" s="24"/>
      <c r="B907" s="41" t="s">
        <v>71</v>
      </c>
      <c r="C907" s="42"/>
      <c r="D907" s="41" t="s">
        <v>21</v>
      </c>
      <c r="E907" s="42"/>
      <c r="F907" s="42" t="s">
        <v>4</v>
      </c>
      <c r="G907" s="41"/>
      <c r="H907" s="43"/>
      <c r="I907" s="43"/>
      <c r="J907" s="43"/>
      <c r="K907" s="43"/>
      <c r="L907" s="43"/>
      <c r="M907" s="43"/>
    </row>
    <row r="908" spans="1:16" ht="13.5" customHeight="1" x14ac:dyDescent="0.15">
      <c r="A908" s="12"/>
      <c r="B908" s="7">
        <v>0</v>
      </c>
      <c r="C908" s="8">
        <f>B908/$A905%</f>
        <v>0</v>
      </c>
      <c r="D908" s="7">
        <v>0</v>
      </c>
      <c r="E908" s="8">
        <f>D908/$A905%</f>
        <v>0</v>
      </c>
      <c r="F908" s="29">
        <v>0</v>
      </c>
      <c r="G908" s="14">
        <f>F908/$A905%</f>
        <v>0</v>
      </c>
      <c r="H908" s="12"/>
      <c r="I908" s="13"/>
      <c r="J908" s="12"/>
      <c r="K908" s="13"/>
      <c r="L908" s="12"/>
      <c r="M908" s="13"/>
      <c r="P908" s="11"/>
    </row>
    <row r="909" spans="1:16" s="22" customFormat="1" ht="13.5" customHeight="1" x14ac:dyDescent="0.15">
      <c r="A909" s="15" t="s">
        <v>338</v>
      </c>
      <c r="B909" s="15"/>
      <c r="C909" s="21"/>
      <c r="D909" s="15"/>
      <c r="E909" s="21"/>
      <c r="F909" s="15"/>
      <c r="G909" s="21"/>
      <c r="H909" s="15"/>
      <c r="I909" s="21"/>
      <c r="J909" s="15"/>
      <c r="K909" s="21"/>
      <c r="L909" s="15"/>
      <c r="M909" s="21"/>
      <c r="P909" s="23"/>
    </row>
    <row r="910" spans="1:16" s="22" customFormat="1" ht="13.5" customHeight="1" x14ac:dyDescent="0.15">
      <c r="A910" s="15" t="s">
        <v>533</v>
      </c>
      <c r="B910" s="15"/>
      <c r="C910" s="21"/>
      <c r="D910" s="15"/>
      <c r="E910" s="21"/>
      <c r="F910" s="15"/>
      <c r="G910" s="21"/>
      <c r="H910" s="15"/>
      <c r="I910" s="21"/>
      <c r="J910" s="15"/>
      <c r="K910" s="21"/>
      <c r="L910" s="15"/>
      <c r="M910" s="21"/>
      <c r="P910" s="23"/>
    </row>
    <row r="912" spans="1:16" s="3" customFormat="1" ht="15" customHeight="1" thickBot="1" x14ac:dyDescent="0.2">
      <c r="A912" s="2" t="s">
        <v>129</v>
      </c>
      <c r="L912" s="36"/>
      <c r="M912" s="36"/>
    </row>
    <row r="913" spans="1:16" s="5" customFormat="1" ht="63" customHeight="1" thickTop="1" x14ac:dyDescent="0.15">
      <c r="A913" s="4" t="s">
        <v>0</v>
      </c>
      <c r="B913" s="41" t="s">
        <v>500</v>
      </c>
      <c r="C913" s="42"/>
      <c r="D913" s="41" t="s">
        <v>294</v>
      </c>
      <c r="E913" s="42"/>
      <c r="F913" s="41" t="s">
        <v>374</v>
      </c>
      <c r="G913" s="42"/>
      <c r="H913" s="41" t="s">
        <v>257</v>
      </c>
      <c r="I913" s="42"/>
      <c r="J913" s="41" t="s">
        <v>72</v>
      </c>
      <c r="K913" s="42"/>
      <c r="L913" s="41" t="s">
        <v>188</v>
      </c>
      <c r="M913" s="42"/>
    </row>
    <row r="914" spans="1:16" ht="13.5" customHeight="1" x14ac:dyDescent="0.15">
      <c r="A914" s="6">
        <v>47</v>
      </c>
      <c r="B914" s="7">
        <v>21</v>
      </c>
      <c r="C914" s="8">
        <f>B914/$A914%</f>
        <v>44.680851063829792</v>
      </c>
      <c r="D914" s="7">
        <v>8</v>
      </c>
      <c r="E914" s="8">
        <f>D914/$A914%</f>
        <v>17.021276595744681</v>
      </c>
      <c r="F914" s="7">
        <v>2</v>
      </c>
      <c r="G914" s="8">
        <f>F914/$A914%</f>
        <v>4.2553191489361701</v>
      </c>
      <c r="H914" s="7">
        <v>4</v>
      </c>
      <c r="I914" s="9">
        <f>H914/$A914%</f>
        <v>8.5106382978723403</v>
      </c>
      <c r="J914" s="7">
        <v>1</v>
      </c>
      <c r="K914" s="9">
        <f>J914/$A914%</f>
        <v>2.1276595744680851</v>
      </c>
      <c r="L914" s="7">
        <v>0</v>
      </c>
      <c r="M914" s="8">
        <f>L914/$A914%</f>
        <v>0</v>
      </c>
      <c r="P914" s="11"/>
    </row>
    <row r="915" spans="1:16" ht="13.5" customHeight="1" thickBot="1" x14ac:dyDescent="0.2">
      <c r="A915" s="12"/>
      <c r="B915" s="12"/>
      <c r="C915" s="13"/>
      <c r="D915" s="12"/>
      <c r="E915" s="13"/>
      <c r="F915" s="12"/>
      <c r="G915" s="13"/>
      <c r="H915" s="12"/>
      <c r="I915" s="13"/>
      <c r="P915" s="11"/>
    </row>
    <row r="916" spans="1:16" s="5" customFormat="1" ht="63" customHeight="1" thickTop="1" x14ac:dyDescent="0.15">
      <c r="A916" s="24"/>
      <c r="B916" s="41" t="s">
        <v>295</v>
      </c>
      <c r="C916" s="46"/>
      <c r="D916" s="41" t="s">
        <v>190</v>
      </c>
      <c r="E916" s="42"/>
      <c r="F916" s="42" t="s">
        <v>191</v>
      </c>
      <c r="G916" s="41"/>
      <c r="H916" s="41" t="s">
        <v>192</v>
      </c>
      <c r="I916" s="42"/>
      <c r="J916" s="41" t="s">
        <v>523</v>
      </c>
      <c r="K916" s="42"/>
      <c r="L916" s="45" t="s">
        <v>21</v>
      </c>
      <c r="M916" s="48"/>
    </row>
    <row r="917" spans="1:16" ht="13.5" customHeight="1" x14ac:dyDescent="0.15">
      <c r="A917" s="12"/>
      <c r="B917" s="7">
        <v>2</v>
      </c>
      <c r="C917" s="8">
        <f>B917/$A914%</f>
        <v>4.2553191489361701</v>
      </c>
      <c r="D917" s="26">
        <v>2</v>
      </c>
      <c r="E917" s="9">
        <f>D917/$A914%</f>
        <v>4.2553191489361701</v>
      </c>
      <c r="F917" s="7">
        <v>1</v>
      </c>
      <c r="G917" s="8">
        <f>F917/$A914%</f>
        <v>2.1276595744680851</v>
      </c>
      <c r="H917" s="26">
        <v>1</v>
      </c>
      <c r="I917" s="9">
        <f>H917/$A914%</f>
        <v>2.1276595744680851</v>
      </c>
      <c r="J917" s="7">
        <v>0</v>
      </c>
      <c r="K917" s="8">
        <f>J917/$A914%</f>
        <v>0</v>
      </c>
      <c r="L917" s="7">
        <v>12</v>
      </c>
      <c r="M917" s="8">
        <f>L917/$A914%</f>
        <v>25.531914893617024</v>
      </c>
      <c r="P917" s="11"/>
    </row>
    <row r="918" spans="1:16" ht="13.5" customHeight="1" thickBot="1" x14ac:dyDescent="0.2"/>
    <row r="919" spans="1:16" s="5" customFormat="1" ht="63" customHeight="1" thickTop="1" x14ac:dyDescent="0.15">
      <c r="A919" s="24"/>
      <c r="B919" s="41" t="s">
        <v>4</v>
      </c>
      <c r="C919" s="46"/>
      <c r="D919" s="47"/>
      <c r="E919" s="47"/>
      <c r="F919" s="47"/>
      <c r="G919" s="47"/>
      <c r="H919" s="43"/>
      <c r="I919" s="43"/>
      <c r="J919" s="43"/>
      <c r="K919" s="43"/>
      <c r="L919" s="43"/>
      <c r="M919" s="43"/>
    </row>
    <row r="920" spans="1:16" ht="13.5" customHeight="1" x14ac:dyDescent="0.15">
      <c r="A920" s="12"/>
      <c r="B920" s="7">
        <v>0</v>
      </c>
      <c r="C920" s="9">
        <f>B920/$A914%</f>
        <v>0</v>
      </c>
      <c r="D920" s="12"/>
      <c r="E920" s="13">
        <f>D920/$A914%</f>
        <v>0</v>
      </c>
      <c r="F920" s="12"/>
      <c r="G920" s="13"/>
      <c r="H920" s="12"/>
      <c r="I920" s="13"/>
      <c r="J920" s="12"/>
      <c r="K920" s="13"/>
      <c r="L920" s="12"/>
      <c r="M920" s="13"/>
      <c r="P920" s="11"/>
    </row>
    <row r="921" spans="1:16" s="22" customFormat="1" ht="13.5" customHeight="1" x14ac:dyDescent="0.15">
      <c r="A921" s="15" t="s">
        <v>339</v>
      </c>
      <c r="B921" s="15"/>
      <c r="C921" s="21"/>
      <c r="D921" s="15"/>
      <c r="E921" s="21"/>
      <c r="F921" s="15"/>
      <c r="G921" s="21"/>
      <c r="H921" s="15"/>
      <c r="I921" s="21"/>
      <c r="J921" s="15"/>
      <c r="K921" s="21"/>
      <c r="L921" s="15"/>
      <c r="M921" s="21"/>
      <c r="P921" s="23"/>
    </row>
    <row r="922" spans="1:16" s="22" customFormat="1" ht="13.5" customHeight="1" x14ac:dyDescent="0.15">
      <c r="A922" s="15" t="s">
        <v>533</v>
      </c>
      <c r="B922" s="15"/>
      <c r="C922" s="21"/>
      <c r="D922" s="15"/>
      <c r="E922" s="21"/>
      <c r="F922" s="15"/>
      <c r="G922" s="21"/>
      <c r="H922" s="15"/>
      <c r="I922" s="21"/>
      <c r="J922" s="15"/>
      <c r="K922" s="21"/>
      <c r="L922" s="15"/>
      <c r="M922" s="21"/>
      <c r="P922" s="23"/>
    </row>
    <row r="923" spans="1:16" ht="13.5" customHeight="1" thickBot="1" x14ac:dyDescent="0.2">
      <c r="A923" s="12"/>
      <c r="B923" s="12"/>
      <c r="C923" s="13"/>
      <c r="D923" s="12"/>
      <c r="E923" s="13"/>
      <c r="F923" s="12"/>
      <c r="G923" s="13"/>
      <c r="H923" s="12"/>
      <c r="I923" s="13"/>
      <c r="J923" s="12"/>
      <c r="K923" s="13"/>
      <c r="L923" s="12"/>
      <c r="M923" s="13"/>
      <c r="P923" s="11"/>
    </row>
    <row r="924" spans="1:16" s="31" customFormat="1" ht="15" customHeight="1" x14ac:dyDescent="0.15">
      <c r="B924" s="32" t="s">
        <v>99</v>
      </c>
      <c r="C924" s="35"/>
      <c r="E924" s="35"/>
      <c r="G924" s="35"/>
      <c r="I924" s="35"/>
      <c r="P924" s="39"/>
    </row>
    <row r="925" spans="1:16" ht="13.5" customHeight="1" x14ac:dyDescent="0.15">
      <c r="A925" s="12"/>
      <c r="B925" s="12"/>
      <c r="C925" s="13"/>
      <c r="D925" s="12"/>
      <c r="E925" s="13"/>
      <c r="F925" s="12"/>
      <c r="G925" s="13"/>
      <c r="H925" s="12"/>
      <c r="I925" s="13"/>
      <c r="P925" s="11"/>
    </row>
    <row r="926" spans="1:16" s="3" customFormat="1" ht="15" customHeight="1" thickBot="1" x14ac:dyDescent="0.2">
      <c r="A926" s="2" t="s">
        <v>484</v>
      </c>
    </row>
    <row r="927" spans="1:16" s="5" customFormat="1" ht="27" customHeight="1" thickTop="1" x14ac:dyDescent="0.15">
      <c r="A927" s="4" t="s">
        <v>0</v>
      </c>
      <c r="B927" s="41" t="s">
        <v>62</v>
      </c>
      <c r="C927" s="42"/>
      <c r="D927" s="41" t="s">
        <v>157</v>
      </c>
      <c r="E927" s="42"/>
      <c r="F927" s="41" t="s">
        <v>155</v>
      </c>
      <c r="G927" s="42"/>
      <c r="H927" s="41" t="s">
        <v>296</v>
      </c>
      <c r="I927" s="45"/>
      <c r="J927" s="43"/>
      <c r="K927" s="43"/>
      <c r="L927" s="43"/>
      <c r="M927" s="43"/>
    </row>
    <row r="928" spans="1:16" ht="13.5" customHeight="1" x14ac:dyDescent="0.15">
      <c r="A928" s="6">
        <v>17</v>
      </c>
      <c r="B928" s="7">
        <v>2</v>
      </c>
      <c r="C928" s="8">
        <f>B928/$A928%</f>
        <v>11.76470588235294</v>
      </c>
      <c r="D928" s="7">
        <v>9</v>
      </c>
      <c r="E928" s="8">
        <f>D928/$A928%</f>
        <v>52.941176470588232</v>
      </c>
      <c r="F928" s="7">
        <v>7</v>
      </c>
      <c r="G928" s="8">
        <f>F928/$A928%</f>
        <v>41.17647058823529</v>
      </c>
      <c r="H928" s="7">
        <v>0</v>
      </c>
      <c r="I928" s="9">
        <f>H928/$A928%</f>
        <v>0</v>
      </c>
      <c r="J928" s="12"/>
      <c r="K928" s="13"/>
      <c r="L928" s="12"/>
      <c r="M928" s="13"/>
      <c r="P928" s="11"/>
    </row>
    <row r="929" spans="1:16" s="22" customFormat="1" ht="13.5" customHeight="1" x14ac:dyDescent="0.15">
      <c r="A929" s="15" t="s">
        <v>100</v>
      </c>
      <c r="B929" s="15"/>
      <c r="C929" s="21"/>
      <c r="D929" s="15"/>
      <c r="E929" s="21"/>
      <c r="F929" s="15"/>
      <c r="G929" s="21"/>
      <c r="H929" s="15"/>
      <c r="I929" s="21"/>
      <c r="P929" s="23"/>
    </row>
    <row r="930" spans="1:16" ht="13.5" customHeight="1" x14ac:dyDescent="0.15">
      <c r="A930" s="12"/>
      <c r="B930" s="12"/>
      <c r="C930" s="13"/>
      <c r="D930" s="12"/>
      <c r="E930" s="13"/>
      <c r="F930" s="12"/>
      <c r="G930" s="13"/>
      <c r="H930" s="12"/>
      <c r="I930" s="13"/>
      <c r="P930" s="11"/>
    </row>
    <row r="931" spans="1:16" s="3" customFormat="1" ht="15" customHeight="1" thickBot="1" x14ac:dyDescent="0.2">
      <c r="A931" s="2" t="s">
        <v>485</v>
      </c>
    </row>
    <row r="932" spans="1:16" s="5" customFormat="1" ht="27" customHeight="1" thickTop="1" x14ac:dyDescent="0.15">
      <c r="A932" s="4" t="s">
        <v>0</v>
      </c>
      <c r="B932" s="41" t="s">
        <v>64</v>
      </c>
      <c r="C932" s="42"/>
      <c r="D932" s="41" t="s">
        <v>65</v>
      </c>
      <c r="E932" s="42"/>
      <c r="F932" s="41" t="s">
        <v>66</v>
      </c>
      <c r="G932" s="42"/>
      <c r="H932" s="44" t="s">
        <v>67</v>
      </c>
      <c r="I932" s="45"/>
      <c r="J932" s="44" t="s">
        <v>173</v>
      </c>
      <c r="K932" s="45"/>
      <c r="L932" s="44" t="s">
        <v>4</v>
      </c>
      <c r="M932" s="45"/>
    </row>
    <row r="933" spans="1:16" ht="13.5" customHeight="1" x14ac:dyDescent="0.15">
      <c r="A933" s="6">
        <v>9</v>
      </c>
      <c r="B933" s="7">
        <v>4</v>
      </c>
      <c r="C933" s="8">
        <f>B933/$A933%</f>
        <v>44.444444444444443</v>
      </c>
      <c r="D933" s="7">
        <v>3</v>
      </c>
      <c r="E933" s="8">
        <f>D933/$A933%</f>
        <v>33.333333333333336</v>
      </c>
      <c r="F933" s="7">
        <v>1</v>
      </c>
      <c r="G933" s="8">
        <f>F933/$A933%</f>
        <v>11.111111111111111</v>
      </c>
      <c r="H933" s="7">
        <v>0</v>
      </c>
      <c r="I933" s="9">
        <f>H933/$A933%</f>
        <v>0</v>
      </c>
      <c r="J933" s="10">
        <v>1</v>
      </c>
      <c r="K933" s="9">
        <f>J933/$A933%</f>
        <v>11.111111111111111</v>
      </c>
      <c r="L933" s="10">
        <v>0</v>
      </c>
      <c r="M933" s="9">
        <f>L933/$A933%</f>
        <v>0</v>
      </c>
      <c r="P933" s="11"/>
    </row>
    <row r="934" spans="1:16" s="22" customFormat="1" ht="13.5" customHeight="1" x14ac:dyDescent="0.15">
      <c r="A934" s="15" t="s">
        <v>170</v>
      </c>
      <c r="B934" s="15"/>
      <c r="C934" s="21"/>
      <c r="D934" s="15"/>
      <c r="E934" s="21"/>
      <c r="F934" s="15"/>
      <c r="G934" s="21"/>
      <c r="H934" s="15"/>
      <c r="I934" s="21"/>
      <c r="J934" s="15"/>
      <c r="K934" s="21"/>
      <c r="L934" s="15"/>
      <c r="M934" s="21"/>
      <c r="P934" s="23"/>
    </row>
    <row r="935" spans="1:16" ht="13.5" customHeight="1" x14ac:dyDescent="0.15">
      <c r="A935" s="12"/>
      <c r="B935" s="12"/>
      <c r="C935" s="13"/>
      <c r="D935" s="12"/>
      <c r="E935" s="13"/>
      <c r="F935" s="12"/>
      <c r="G935" s="13"/>
      <c r="H935" s="12"/>
      <c r="I935" s="13"/>
      <c r="P935" s="11"/>
    </row>
    <row r="936" spans="1:16" s="3" customFormat="1" ht="15" customHeight="1" thickBot="1" x14ac:dyDescent="0.2">
      <c r="A936" s="2" t="s">
        <v>486</v>
      </c>
    </row>
    <row r="937" spans="1:16" s="5" customFormat="1" ht="27" customHeight="1" thickTop="1" x14ac:dyDescent="0.15">
      <c r="A937" s="4" t="s">
        <v>0</v>
      </c>
      <c r="B937" s="41" t="s">
        <v>11</v>
      </c>
      <c r="C937" s="42"/>
      <c r="D937" s="41" t="s">
        <v>12</v>
      </c>
      <c r="E937" s="42"/>
      <c r="F937" s="41" t="s">
        <v>4</v>
      </c>
      <c r="G937" s="46"/>
      <c r="H937" s="43"/>
      <c r="I937" s="43"/>
    </row>
    <row r="938" spans="1:16" ht="13.5" customHeight="1" x14ac:dyDescent="0.15">
      <c r="A938" s="6">
        <v>17</v>
      </c>
      <c r="B938" s="7">
        <v>8</v>
      </c>
      <c r="C938" s="8">
        <f>B938/$A938%</f>
        <v>47.058823529411761</v>
      </c>
      <c r="D938" s="7">
        <v>9</v>
      </c>
      <c r="E938" s="8">
        <f>D938/$A938%</f>
        <v>52.941176470588232</v>
      </c>
      <c r="F938" s="7">
        <v>0</v>
      </c>
      <c r="G938" s="14">
        <f>F938/$A938%</f>
        <v>0</v>
      </c>
      <c r="H938" s="12"/>
      <c r="I938" s="13"/>
      <c r="P938" s="11"/>
    </row>
    <row r="939" spans="1:16" s="22" customFormat="1" ht="13.5" customHeight="1" x14ac:dyDescent="0.15">
      <c r="A939" s="15" t="s">
        <v>253</v>
      </c>
      <c r="B939" s="15"/>
      <c r="C939" s="21"/>
      <c r="D939" s="15"/>
      <c r="E939" s="21"/>
      <c r="F939" s="15"/>
      <c r="G939" s="21"/>
      <c r="H939" s="15"/>
      <c r="I939" s="21"/>
      <c r="J939" s="15"/>
      <c r="K939" s="21"/>
      <c r="L939" s="15"/>
      <c r="M939" s="21"/>
      <c r="P939" s="23"/>
    </row>
    <row r="941" spans="1:16" s="3" customFormat="1" ht="15" customHeight="1" thickBot="1" x14ac:dyDescent="0.2">
      <c r="A941" s="2" t="s">
        <v>130</v>
      </c>
    </row>
    <row r="942" spans="1:16" s="5" customFormat="1" ht="40.5" customHeight="1" thickTop="1" x14ac:dyDescent="0.15">
      <c r="A942" s="4" t="s">
        <v>0</v>
      </c>
      <c r="B942" s="41" t="s">
        <v>95</v>
      </c>
      <c r="C942" s="42"/>
      <c r="D942" s="41" t="s">
        <v>181</v>
      </c>
      <c r="E942" s="42"/>
      <c r="F942" s="41" t="s">
        <v>182</v>
      </c>
      <c r="G942" s="42"/>
      <c r="H942" s="41" t="s">
        <v>256</v>
      </c>
      <c r="I942" s="42"/>
      <c r="J942" s="41" t="s">
        <v>183</v>
      </c>
      <c r="K942" s="46"/>
      <c r="L942" s="41" t="s">
        <v>184</v>
      </c>
      <c r="M942" s="42"/>
    </row>
    <row r="943" spans="1:16" ht="13.5" customHeight="1" x14ac:dyDescent="0.15">
      <c r="A943" s="6">
        <v>8</v>
      </c>
      <c r="B943" s="7">
        <v>2</v>
      </c>
      <c r="C943" s="8">
        <f>B943/$A943%</f>
        <v>25</v>
      </c>
      <c r="D943" s="7">
        <v>4</v>
      </c>
      <c r="E943" s="8">
        <f>D943/$A943%</f>
        <v>50</v>
      </c>
      <c r="F943" s="7">
        <v>2</v>
      </c>
      <c r="G943" s="8">
        <f>F943/$A943%</f>
        <v>25</v>
      </c>
      <c r="H943" s="7">
        <v>2</v>
      </c>
      <c r="I943" s="9">
        <f>H943/$A943%</f>
        <v>25</v>
      </c>
      <c r="J943" s="10">
        <v>5</v>
      </c>
      <c r="K943" s="9">
        <f>J943/$A943%</f>
        <v>62.5</v>
      </c>
      <c r="L943" s="7">
        <v>1</v>
      </c>
      <c r="M943" s="8">
        <f>L943/$A943%</f>
        <v>12.5</v>
      </c>
      <c r="P943" s="11"/>
    </row>
    <row r="944" spans="1:16" ht="13.5" customHeight="1" thickBot="1" x14ac:dyDescent="0.2">
      <c r="A944" s="12"/>
      <c r="B944" s="12"/>
      <c r="C944" s="13"/>
      <c r="D944" s="12"/>
      <c r="E944" s="13"/>
      <c r="F944" s="12"/>
      <c r="G944" s="13"/>
      <c r="H944" s="12"/>
      <c r="I944" s="13"/>
      <c r="P944" s="11"/>
    </row>
    <row r="945" spans="1:16" s="5" customFormat="1" ht="40.5" customHeight="1" thickTop="1" x14ac:dyDescent="0.15">
      <c r="A945" s="24"/>
      <c r="B945" s="41" t="s">
        <v>136</v>
      </c>
      <c r="C945" s="46"/>
      <c r="D945" s="41" t="s">
        <v>185</v>
      </c>
      <c r="E945" s="42"/>
      <c r="F945" s="42" t="s">
        <v>21</v>
      </c>
      <c r="G945" s="49"/>
      <c r="H945" s="42" t="s">
        <v>4</v>
      </c>
      <c r="I945" s="41"/>
      <c r="J945" s="43"/>
      <c r="K945" s="43"/>
      <c r="L945" s="43"/>
      <c r="M945" s="43"/>
    </row>
    <row r="946" spans="1:16" ht="13.5" customHeight="1" x14ac:dyDescent="0.15">
      <c r="A946" s="12"/>
      <c r="B946" s="7">
        <v>0</v>
      </c>
      <c r="C946" s="9">
        <f>B946/$A943%</f>
        <v>0</v>
      </c>
      <c r="D946" s="7">
        <v>0</v>
      </c>
      <c r="E946" s="8">
        <f>D946/$A943%</f>
        <v>0</v>
      </c>
      <c r="F946" s="26">
        <v>1</v>
      </c>
      <c r="G946" s="8">
        <f>F946/$A943%</f>
        <v>12.5</v>
      </c>
      <c r="H946" s="29">
        <v>0</v>
      </c>
      <c r="I946" s="14">
        <f>H946/$A943%</f>
        <v>0</v>
      </c>
      <c r="J946" s="12"/>
      <c r="K946" s="13"/>
      <c r="L946" s="12"/>
      <c r="M946" s="13"/>
      <c r="P946" s="11"/>
    </row>
    <row r="947" spans="1:16" s="22" customFormat="1" ht="13.5" customHeight="1" x14ac:dyDescent="0.15">
      <c r="A947" s="15" t="s">
        <v>340</v>
      </c>
      <c r="B947" s="15"/>
      <c r="C947" s="21"/>
      <c r="D947" s="15"/>
      <c r="E947" s="21"/>
      <c r="F947" s="15"/>
      <c r="G947" s="21"/>
      <c r="H947" s="15"/>
      <c r="I947" s="21"/>
      <c r="J947" s="15"/>
      <c r="K947" s="21"/>
      <c r="L947" s="15"/>
      <c r="M947" s="21"/>
      <c r="P947" s="23"/>
    </row>
    <row r="948" spans="1:16" s="22" customFormat="1" ht="13.5" customHeight="1" x14ac:dyDescent="0.15">
      <c r="A948" s="15" t="s">
        <v>533</v>
      </c>
      <c r="B948" s="15"/>
      <c r="C948" s="21"/>
      <c r="D948" s="15"/>
      <c r="E948" s="21"/>
      <c r="F948" s="15"/>
      <c r="G948" s="21"/>
      <c r="H948" s="15"/>
      <c r="I948" s="21"/>
      <c r="J948" s="15"/>
      <c r="K948" s="21"/>
      <c r="L948" s="15"/>
      <c r="M948" s="21"/>
      <c r="P948" s="23"/>
    </row>
    <row r="950" spans="1:16" s="3" customFormat="1" ht="15" customHeight="1" thickBot="1" x14ac:dyDescent="0.2">
      <c r="A950" s="2" t="s">
        <v>101</v>
      </c>
    </row>
    <row r="951" spans="1:16" s="5" customFormat="1" ht="27" customHeight="1" thickTop="1" x14ac:dyDescent="0.15">
      <c r="A951" s="4" t="s">
        <v>0</v>
      </c>
      <c r="B951" s="41" t="s">
        <v>11</v>
      </c>
      <c r="C951" s="42"/>
      <c r="D951" s="41" t="s">
        <v>12</v>
      </c>
      <c r="E951" s="42"/>
      <c r="F951" s="41" t="s">
        <v>4</v>
      </c>
      <c r="G951" s="46"/>
      <c r="H951" s="43"/>
      <c r="I951" s="43"/>
      <c r="J951" s="47"/>
      <c r="K951" s="47"/>
      <c r="L951" s="43"/>
      <c r="M951" s="43"/>
    </row>
    <row r="952" spans="1:16" ht="13.5" customHeight="1" x14ac:dyDescent="0.15">
      <c r="A952" s="6">
        <v>8</v>
      </c>
      <c r="B952" s="7">
        <v>5</v>
      </c>
      <c r="C952" s="8">
        <f>B952/$A952%</f>
        <v>62.5</v>
      </c>
      <c r="D952" s="7">
        <v>2</v>
      </c>
      <c r="E952" s="8">
        <f>D952/$A952%</f>
        <v>25</v>
      </c>
      <c r="F952" s="7">
        <v>1</v>
      </c>
      <c r="G952" s="14">
        <f>F952/$A952%</f>
        <v>12.5</v>
      </c>
      <c r="H952" s="12"/>
      <c r="I952" s="13"/>
      <c r="J952" s="12"/>
      <c r="K952" s="13"/>
      <c r="L952" s="12"/>
      <c r="M952" s="13"/>
      <c r="P952" s="11"/>
    </row>
    <row r="954" spans="1:16" s="3" customFormat="1" ht="15" customHeight="1" thickBot="1" x14ac:dyDescent="0.2">
      <c r="A954" s="2" t="s">
        <v>233</v>
      </c>
      <c r="L954" s="36"/>
      <c r="M954" s="36"/>
    </row>
    <row r="955" spans="1:16" s="5" customFormat="1" ht="40.5" customHeight="1" thickTop="1" x14ac:dyDescent="0.15">
      <c r="A955" s="4" t="s">
        <v>0</v>
      </c>
      <c r="B955" s="41" t="s">
        <v>68</v>
      </c>
      <c r="C955" s="42"/>
      <c r="D955" s="41" t="s">
        <v>69</v>
      </c>
      <c r="E955" s="42"/>
      <c r="F955" s="41" t="s">
        <v>186</v>
      </c>
      <c r="G955" s="42"/>
      <c r="H955" s="41" t="s">
        <v>81</v>
      </c>
      <c r="I955" s="42"/>
      <c r="J955" s="41" t="s">
        <v>70</v>
      </c>
      <c r="K955" s="42"/>
      <c r="L955" s="41" t="s">
        <v>297</v>
      </c>
      <c r="M955" s="42"/>
    </row>
    <row r="956" spans="1:16" ht="13.5" customHeight="1" x14ac:dyDescent="0.15">
      <c r="A956" s="6">
        <v>2</v>
      </c>
      <c r="B956" s="7">
        <v>1</v>
      </c>
      <c r="C956" s="8">
        <f>B956/$A956%</f>
        <v>50</v>
      </c>
      <c r="D956" s="7">
        <v>1</v>
      </c>
      <c r="E956" s="8">
        <f>D956/$A956%</f>
        <v>50</v>
      </c>
      <c r="F956" s="7">
        <v>2</v>
      </c>
      <c r="G956" s="8">
        <f>F956/$A956%</f>
        <v>100</v>
      </c>
      <c r="H956" s="7">
        <v>1</v>
      </c>
      <c r="I956" s="9">
        <f>H956/$A956%</f>
        <v>50</v>
      </c>
      <c r="J956" s="10">
        <v>1</v>
      </c>
      <c r="K956" s="9">
        <f>J956/$A956%</f>
        <v>50</v>
      </c>
      <c r="L956" s="7">
        <v>1</v>
      </c>
      <c r="M956" s="8">
        <f>L956/$A956%</f>
        <v>50</v>
      </c>
      <c r="P956" s="11"/>
    </row>
    <row r="957" spans="1:16" ht="13.5" customHeight="1" thickBot="1" x14ac:dyDescent="0.2">
      <c r="A957" s="12"/>
      <c r="B957" s="12"/>
      <c r="C957" s="13"/>
      <c r="D957" s="12"/>
      <c r="E957" s="13"/>
      <c r="F957" s="12"/>
      <c r="G957" s="13"/>
      <c r="H957" s="12"/>
      <c r="I957" s="13"/>
      <c r="P957" s="11"/>
    </row>
    <row r="958" spans="1:16" s="5" customFormat="1" ht="40.5" customHeight="1" thickTop="1" x14ac:dyDescent="0.15">
      <c r="A958" s="24"/>
      <c r="B958" s="41" t="s">
        <v>71</v>
      </c>
      <c r="C958" s="42"/>
      <c r="D958" s="41" t="s">
        <v>21</v>
      </c>
      <c r="E958" s="42"/>
      <c r="F958" s="42" t="s">
        <v>4</v>
      </c>
      <c r="G958" s="41"/>
      <c r="H958" s="43"/>
      <c r="I958" s="43"/>
      <c r="J958" s="43"/>
      <c r="K958" s="43"/>
      <c r="L958" s="43"/>
      <c r="M958" s="43"/>
    </row>
    <row r="959" spans="1:16" ht="13.5" customHeight="1" x14ac:dyDescent="0.15">
      <c r="A959" s="12"/>
      <c r="B959" s="7">
        <v>0</v>
      </c>
      <c r="C959" s="8">
        <f>B959/$A956%</f>
        <v>0</v>
      </c>
      <c r="D959" s="7">
        <v>0</v>
      </c>
      <c r="E959" s="8">
        <f>D959/$A956%</f>
        <v>0</v>
      </c>
      <c r="F959" s="29">
        <v>0</v>
      </c>
      <c r="G959" s="14">
        <f>F959/$A956%</f>
        <v>0</v>
      </c>
      <c r="H959" s="12"/>
      <c r="I959" s="13"/>
      <c r="J959" s="12"/>
      <c r="K959" s="13"/>
      <c r="L959" s="12"/>
      <c r="M959" s="13"/>
      <c r="P959" s="11"/>
    </row>
    <row r="960" spans="1:16" s="22" customFormat="1" ht="13.5" customHeight="1" x14ac:dyDescent="0.15">
      <c r="A960" s="15" t="s">
        <v>341</v>
      </c>
      <c r="B960" s="15"/>
      <c r="C960" s="21"/>
      <c r="D960" s="15"/>
      <c r="E960" s="21"/>
      <c r="F960" s="15"/>
      <c r="G960" s="21"/>
      <c r="H960" s="15"/>
      <c r="I960" s="21"/>
      <c r="J960" s="15"/>
      <c r="K960" s="21"/>
      <c r="L960" s="15"/>
      <c r="M960" s="21"/>
      <c r="P960" s="23"/>
    </row>
    <row r="961" spans="1:16" s="22" customFormat="1" ht="13.5" customHeight="1" x14ac:dyDescent="0.15">
      <c r="A961" s="15" t="s">
        <v>533</v>
      </c>
      <c r="B961" s="15"/>
      <c r="C961" s="21"/>
      <c r="D961" s="15"/>
      <c r="E961" s="21"/>
      <c r="F961" s="15"/>
      <c r="G961" s="21"/>
      <c r="H961" s="15"/>
      <c r="I961" s="21"/>
      <c r="J961" s="15"/>
      <c r="K961" s="21"/>
      <c r="L961" s="15"/>
      <c r="M961" s="21"/>
      <c r="P961" s="23"/>
    </row>
    <row r="963" spans="1:16" s="3" customFormat="1" ht="15" customHeight="1" thickBot="1" x14ac:dyDescent="0.2">
      <c r="A963" s="2" t="s">
        <v>131</v>
      </c>
      <c r="L963" s="36"/>
      <c r="M963" s="36"/>
    </row>
    <row r="964" spans="1:16" s="5" customFormat="1" ht="63" customHeight="1" thickTop="1" x14ac:dyDescent="0.15">
      <c r="A964" s="4" t="s">
        <v>0</v>
      </c>
      <c r="B964" s="41" t="s">
        <v>524</v>
      </c>
      <c r="C964" s="42"/>
      <c r="D964" s="41" t="s">
        <v>298</v>
      </c>
      <c r="E964" s="42"/>
      <c r="F964" s="41" t="s">
        <v>375</v>
      </c>
      <c r="G964" s="42"/>
      <c r="H964" s="41" t="s">
        <v>257</v>
      </c>
      <c r="I964" s="42"/>
      <c r="J964" s="41" t="s">
        <v>72</v>
      </c>
      <c r="K964" s="42"/>
      <c r="L964" s="41" t="s">
        <v>188</v>
      </c>
      <c r="M964" s="42"/>
    </row>
    <row r="965" spans="1:16" ht="13.5" customHeight="1" x14ac:dyDescent="0.15">
      <c r="A965" s="6">
        <v>9</v>
      </c>
      <c r="B965" s="7">
        <v>2</v>
      </c>
      <c r="C965" s="8">
        <f>B965/$A965%</f>
        <v>22.222222222222221</v>
      </c>
      <c r="D965" s="7">
        <v>1</v>
      </c>
      <c r="E965" s="8">
        <f>D965/$A965%</f>
        <v>11.111111111111111</v>
      </c>
      <c r="F965" s="7">
        <v>0</v>
      </c>
      <c r="G965" s="8">
        <f>F965/$A965%</f>
        <v>0</v>
      </c>
      <c r="H965" s="7">
        <v>0</v>
      </c>
      <c r="I965" s="9">
        <f>H965/$A965%</f>
        <v>0</v>
      </c>
      <c r="J965" s="10">
        <v>1</v>
      </c>
      <c r="K965" s="9">
        <f>J965/$A965%</f>
        <v>11.111111111111111</v>
      </c>
      <c r="L965" s="7">
        <v>0</v>
      </c>
      <c r="M965" s="8">
        <f>L965/$A965%</f>
        <v>0</v>
      </c>
      <c r="P965" s="11"/>
    </row>
    <row r="966" spans="1:16" ht="13.5" customHeight="1" thickBot="1" x14ac:dyDescent="0.2">
      <c r="A966" s="12"/>
      <c r="B966" s="12"/>
      <c r="C966" s="13"/>
      <c r="D966" s="12"/>
      <c r="E966" s="13"/>
      <c r="F966" s="12"/>
      <c r="G966" s="13"/>
      <c r="H966" s="12"/>
      <c r="I966" s="13"/>
      <c r="P966" s="11"/>
    </row>
    <row r="967" spans="1:16" s="5" customFormat="1" ht="63" customHeight="1" thickTop="1" x14ac:dyDescent="0.15">
      <c r="A967" s="24"/>
      <c r="B967" s="41" t="s">
        <v>283</v>
      </c>
      <c r="C967" s="46"/>
      <c r="D967" s="41" t="s">
        <v>190</v>
      </c>
      <c r="E967" s="42"/>
      <c r="F967" s="42" t="s">
        <v>191</v>
      </c>
      <c r="G967" s="41"/>
      <c r="H967" s="41" t="s">
        <v>192</v>
      </c>
      <c r="I967" s="42"/>
      <c r="J967" s="41" t="s">
        <v>525</v>
      </c>
      <c r="K967" s="42"/>
      <c r="L967" s="45" t="s">
        <v>21</v>
      </c>
      <c r="M967" s="48"/>
    </row>
    <row r="968" spans="1:16" ht="13.5" customHeight="1" x14ac:dyDescent="0.15">
      <c r="A968" s="12"/>
      <c r="B968" s="7">
        <v>0</v>
      </c>
      <c r="C968" s="9">
        <f>B968/$A965%</f>
        <v>0</v>
      </c>
      <c r="D968" s="7">
        <v>0</v>
      </c>
      <c r="E968" s="8">
        <f>D968/$A965%</f>
        <v>0</v>
      </c>
      <c r="F968" s="26">
        <v>0</v>
      </c>
      <c r="G968" s="9">
        <f>F968/$A965%</f>
        <v>0</v>
      </c>
      <c r="H968" s="7">
        <v>0</v>
      </c>
      <c r="I968" s="8">
        <f>H968/$A965%</f>
        <v>0</v>
      </c>
      <c r="J968" s="7">
        <v>1</v>
      </c>
      <c r="K968" s="8">
        <f>J968/$A965%</f>
        <v>11.111111111111111</v>
      </c>
      <c r="L968" s="26">
        <v>6</v>
      </c>
      <c r="M968" s="8">
        <f>L968/$A965%</f>
        <v>66.666666666666671</v>
      </c>
      <c r="P968" s="11"/>
    </row>
    <row r="969" spans="1:16" ht="13.5" customHeight="1" thickBot="1" x14ac:dyDescent="0.2"/>
    <row r="970" spans="1:16" s="5" customFormat="1" ht="63" customHeight="1" thickTop="1" x14ac:dyDescent="0.15">
      <c r="A970" s="24"/>
      <c r="B970" s="41" t="s">
        <v>4</v>
      </c>
      <c r="C970" s="46"/>
      <c r="D970" s="47"/>
      <c r="E970" s="47"/>
      <c r="F970" s="47"/>
      <c r="G970" s="47"/>
      <c r="H970" s="43"/>
      <c r="I970" s="43"/>
      <c r="J970" s="43"/>
      <c r="K970" s="43"/>
      <c r="L970" s="43"/>
      <c r="M970" s="43"/>
    </row>
    <row r="971" spans="1:16" ht="13.5" customHeight="1" x14ac:dyDescent="0.15">
      <c r="A971" s="12"/>
      <c r="B971" s="7">
        <v>0</v>
      </c>
      <c r="C971" s="9">
        <f>B971/$A965%</f>
        <v>0</v>
      </c>
      <c r="D971" s="12"/>
      <c r="E971" s="13"/>
      <c r="F971" s="12"/>
      <c r="G971" s="13"/>
      <c r="H971" s="12"/>
      <c r="I971" s="13"/>
      <c r="J971" s="12"/>
      <c r="K971" s="13"/>
      <c r="L971" s="12"/>
      <c r="M971" s="13"/>
      <c r="P971" s="11"/>
    </row>
    <row r="972" spans="1:16" s="22" customFormat="1" ht="13.5" customHeight="1" x14ac:dyDescent="0.15">
      <c r="A972" s="15" t="s">
        <v>342</v>
      </c>
      <c r="B972" s="15"/>
      <c r="C972" s="21"/>
      <c r="D972" s="15"/>
      <c r="E972" s="21"/>
      <c r="F972" s="15"/>
      <c r="G972" s="21"/>
      <c r="H972" s="15"/>
      <c r="I972" s="21"/>
      <c r="J972" s="15"/>
      <c r="K972" s="21"/>
      <c r="L972" s="15"/>
      <c r="M972" s="21"/>
      <c r="P972" s="23"/>
    </row>
    <row r="973" spans="1:16" s="22" customFormat="1" ht="13.5" customHeight="1" x14ac:dyDescent="0.15">
      <c r="A973" s="15" t="s">
        <v>533</v>
      </c>
      <c r="B973" s="15"/>
      <c r="C973" s="21"/>
      <c r="D973" s="15"/>
      <c r="E973" s="21"/>
      <c r="F973" s="15"/>
      <c r="G973" s="21"/>
      <c r="H973" s="15"/>
      <c r="I973" s="21"/>
      <c r="J973" s="15"/>
      <c r="K973" s="21"/>
      <c r="L973" s="15"/>
      <c r="M973" s="21"/>
      <c r="P973" s="23"/>
    </row>
    <row r="974" spans="1:16" ht="13.5" customHeight="1" thickBot="1" x14ac:dyDescent="0.2">
      <c r="A974" s="12"/>
      <c r="B974" s="12"/>
      <c r="C974" s="13"/>
      <c r="D974" s="12"/>
      <c r="E974" s="13"/>
      <c r="F974" s="12"/>
      <c r="G974" s="13"/>
      <c r="H974" s="12"/>
      <c r="I974" s="13"/>
      <c r="J974" s="12"/>
      <c r="K974" s="13"/>
      <c r="L974" s="12"/>
      <c r="M974" s="13"/>
      <c r="P974" s="11"/>
    </row>
    <row r="975" spans="1:16" ht="15" customHeight="1" x14ac:dyDescent="0.15">
      <c r="A975" s="31"/>
      <c r="B975" s="32" t="s">
        <v>102</v>
      </c>
      <c r="C975" s="35"/>
      <c r="D975" s="31"/>
      <c r="E975" s="35"/>
      <c r="F975" s="31"/>
      <c r="G975" s="35"/>
      <c r="H975" s="31"/>
      <c r="I975" s="35"/>
      <c r="J975" s="31"/>
      <c r="K975" s="31"/>
      <c r="L975" s="31"/>
      <c r="M975" s="31"/>
      <c r="P975" s="11"/>
    </row>
    <row r="976" spans="1:16" ht="13.5" customHeight="1" x14ac:dyDescent="0.15">
      <c r="A976" s="12"/>
      <c r="B976" s="12"/>
      <c r="C976" s="13"/>
      <c r="D976" s="12"/>
      <c r="E976" s="13"/>
      <c r="F976" s="12"/>
      <c r="G976" s="13"/>
      <c r="H976" s="12"/>
      <c r="I976" s="13"/>
      <c r="P976" s="11"/>
    </row>
    <row r="977" spans="1:16" s="3" customFormat="1" ht="15" customHeight="1" thickBot="1" x14ac:dyDescent="0.2">
      <c r="A977" s="2" t="s">
        <v>487</v>
      </c>
    </row>
    <row r="978" spans="1:16" s="5" customFormat="1" ht="27" customHeight="1" thickTop="1" x14ac:dyDescent="0.15">
      <c r="A978" s="4" t="s">
        <v>0</v>
      </c>
      <c r="B978" s="41" t="s">
        <v>62</v>
      </c>
      <c r="C978" s="42"/>
      <c r="D978" s="41" t="s">
        <v>157</v>
      </c>
      <c r="E978" s="42"/>
      <c r="F978" s="41" t="s">
        <v>155</v>
      </c>
      <c r="G978" s="42"/>
      <c r="H978" s="41" t="s">
        <v>299</v>
      </c>
      <c r="I978" s="45"/>
      <c r="J978" s="43"/>
      <c r="K978" s="43"/>
      <c r="L978" s="43"/>
      <c r="M978" s="43"/>
    </row>
    <row r="979" spans="1:16" ht="13.5" customHeight="1" x14ac:dyDescent="0.15">
      <c r="A979" s="6">
        <v>46</v>
      </c>
      <c r="B979" s="7">
        <v>2</v>
      </c>
      <c r="C979" s="8">
        <f>B979/$A979%</f>
        <v>4.3478260869565215</v>
      </c>
      <c r="D979" s="7">
        <v>15</v>
      </c>
      <c r="E979" s="8">
        <f>D979/$A979%</f>
        <v>32.608695652173914</v>
      </c>
      <c r="F979" s="7">
        <v>29</v>
      </c>
      <c r="G979" s="8">
        <f>F979/$A979%</f>
        <v>63.043478260869563</v>
      </c>
      <c r="H979" s="7">
        <v>0</v>
      </c>
      <c r="I979" s="9">
        <f>H979/$A979%</f>
        <v>0</v>
      </c>
      <c r="J979" s="12"/>
      <c r="K979" s="13"/>
      <c r="L979" s="12"/>
      <c r="M979" s="13"/>
      <c r="P979" s="11"/>
    </row>
    <row r="980" spans="1:16" s="22" customFormat="1" ht="13.5" customHeight="1" x14ac:dyDescent="0.15">
      <c r="A980" s="15" t="s">
        <v>103</v>
      </c>
      <c r="B980" s="15"/>
      <c r="C980" s="21"/>
      <c r="D980" s="15"/>
      <c r="E980" s="21"/>
      <c r="F980" s="15"/>
      <c r="G980" s="21"/>
      <c r="H980" s="15"/>
      <c r="I980" s="21"/>
      <c r="P980" s="23"/>
    </row>
    <row r="981" spans="1:16" ht="13.5" customHeight="1" x14ac:dyDescent="0.15">
      <c r="A981" s="12"/>
      <c r="B981" s="12"/>
      <c r="C981" s="13"/>
      <c r="D981" s="12"/>
      <c r="E981" s="13"/>
      <c r="F981" s="12"/>
      <c r="G981" s="13"/>
      <c r="H981" s="12"/>
      <c r="I981" s="13"/>
      <c r="P981" s="11"/>
    </row>
    <row r="982" spans="1:16" s="3" customFormat="1" ht="15" customHeight="1" thickBot="1" x14ac:dyDescent="0.2">
      <c r="A982" s="2" t="s">
        <v>488</v>
      </c>
    </row>
    <row r="983" spans="1:16" s="5" customFormat="1" ht="27" customHeight="1" thickTop="1" x14ac:dyDescent="0.15">
      <c r="A983" s="4" t="s">
        <v>0</v>
      </c>
      <c r="B983" s="41" t="s">
        <v>64</v>
      </c>
      <c r="C983" s="42"/>
      <c r="D983" s="41" t="s">
        <v>65</v>
      </c>
      <c r="E983" s="42"/>
      <c r="F983" s="41" t="s">
        <v>66</v>
      </c>
      <c r="G983" s="42"/>
      <c r="H983" s="44" t="s">
        <v>67</v>
      </c>
      <c r="I983" s="45"/>
      <c r="J983" s="44" t="s">
        <v>173</v>
      </c>
      <c r="K983" s="45"/>
      <c r="L983" s="44" t="s">
        <v>4</v>
      </c>
      <c r="M983" s="45"/>
    </row>
    <row r="984" spans="1:16" ht="13.5" customHeight="1" x14ac:dyDescent="0.15">
      <c r="A984" s="6">
        <v>15</v>
      </c>
      <c r="B984" s="7">
        <v>13</v>
      </c>
      <c r="C984" s="8">
        <f>B984/$A984%</f>
        <v>86.666666666666671</v>
      </c>
      <c r="D984" s="7">
        <v>1</v>
      </c>
      <c r="E984" s="8">
        <f>D984/$A984%</f>
        <v>6.666666666666667</v>
      </c>
      <c r="F984" s="7">
        <v>0</v>
      </c>
      <c r="G984" s="8">
        <f>F984/$A984%</f>
        <v>0</v>
      </c>
      <c r="H984" s="7">
        <v>0</v>
      </c>
      <c r="I984" s="9">
        <f>H984/$A984%</f>
        <v>0</v>
      </c>
      <c r="J984" s="10">
        <v>1</v>
      </c>
      <c r="K984" s="9">
        <f>J984/$A984%</f>
        <v>6.666666666666667</v>
      </c>
      <c r="L984" s="10">
        <v>0</v>
      </c>
      <c r="M984" s="9">
        <f>L984/$A984%</f>
        <v>0</v>
      </c>
      <c r="P984" s="11"/>
    </row>
    <row r="985" spans="1:16" s="22" customFormat="1" ht="13.5" customHeight="1" x14ac:dyDescent="0.15">
      <c r="A985" s="15" t="s">
        <v>171</v>
      </c>
      <c r="B985" s="15"/>
      <c r="C985" s="21"/>
      <c r="D985" s="15"/>
      <c r="E985" s="21"/>
      <c r="F985" s="15"/>
      <c r="G985" s="21"/>
      <c r="H985" s="15"/>
      <c r="I985" s="21"/>
      <c r="J985" s="15"/>
      <c r="K985" s="21"/>
      <c r="L985" s="15"/>
      <c r="M985" s="21"/>
      <c r="P985" s="23"/>
    </row>
    <row r="986" spans="1:16" ht="13.5" customHeight="1" x14ac:dyDescent="0.15">
      <c r="A986" s="12"/>
      <c r="B986" s="12"/>
      <c r="C986" s="13"/>
      <c r="D986" s="12"/>
      <c r="E986" s="13"/>
      <c r="F986" s="12"/>
      <c r="G986" s="13"/>
      <c r="H986" s="12"/>
      <c r="I986" s="13"/>
      <c r="P986" s="11"/>
    </row>
    <row r="987" spans="1:16" s="3" customFormat="1" ht="15" customHeight="1" thickBot="1" x14ac:dyDescent="0.2">
      <c r="A987" s="2" t="s">
        <v>489</v>
      </c>
    </row>
    <row r="988" spans="1:16" s="5" customFormat="1" ht="27" customHeight="1" thickTop="1" x14ac:dyDescent="0.15">
      <c r="A988" s="4" t="s">
        <v>0</v>
      </c>
      <c r="B988" s="41" t="s">
        <v>11</v>
      </c>
      <c r="C988" s="42"/>
      <c r="D988" s="41" t="s">
        <v>12</v>
      </c>
      <c r="E988" s="42"/>
      <c r="F988" s="41" t="s">
        <v>4</v>
      </c>
      <c r="G988" s="46"/>
      <c r="H988" s="43"/>
      <c r="I988" s="43"/>
    </row>
    <row r="989" spans="1:16" ht="13.5" customHeight="1" x14ac:dyDescent="0.15">
      <c r="A989" s="6">
        <v>46</v>
      </c>
      <c r="B989" s="7">
        <v>8</v>
      </c>
      <c r="C989" s="8">
        <f>B989/$A989%</f>
        <v>17.391304347826086</v>
      </c>
      <c r="D989" s="7">
        <v>36</v>
      </c>
      <c r="E989" s="8">
        <f>D989/$A989%</f>
        <v>78.260869565217391</v>
      </c>
      <c r="F989" s="7">
        <v>2</v>
      </c>
      <c r="G989" s="14">
        <f>F989/$A989%</f>
        <v>4.3478260869565215</v>
      </c>
      <c r="H989" s="12"/>
      <c r="I989" s="13"/>
      <c r="P989" s="11"/>
    </row>
    <row r="990" spans="1:16" s="22" customFormat="1" ht="13.5" customHeight="1" x14ac:dyDescent="0.15">
      <c r="A990" s="15" t="s">
        <v>254</v>
      </c>
      <c r="B990" s="15"/>
      <c r="C990" s="21"/>
      <c r="D990" s="15"/>
      <c r="E990" s="21"/>
      <c r="F990" s="15"/>
      <c r="G990" s="21"/>
      <c r="H990" s="15"/>
      <c r="I990" s="21"/>
      <c r="J990" s="15"/>
      <c r="K990" s="21"/>
      <c r="L990" s="15"/>
      <c r="M990" s="21"/>
      <c r="P990" s="23"/>
    </row>
    <row r="992" spans="1:16" s="3" customFormat="1" ht="15" customHeight="1" thickBot="1" x14ac:dyDescent="0.2">
      <c r="A992" s="2" t="s">
        <v>132</v>
      </c>
    </row>
    <row r="993" spans="1:16" s="5" customFormat="1" ht="40.5" customHeight="1" thickTop="1" x14ac:dyDescent="0.15">
      <c r="A993" s="4" t="s">
        <v>0</v>
      </c>
      <c r="B993" s="41" t="s">
        <v>95</v>
      </c>
      <c r="C993" s="42"/>
      <c r="D993" s="41" t="s">
        <v>181</v>
      </c>
      <c r="E993" s="42"/>
      <c r="F993" s="41" t="s">
        <v>182</v>
      </c>
      <c r="G993" s="42"/>
      <c r="H993" s="41" t="s">
        <v>256</v>
      </c>
      <c r="I993" s="42"/>
      <c r="J993" s="41" t="s">
        <v>183</v>
      </c>
      <c r="K993" s="46"/>
      <c r="L993" s="41" t="s">
        <v>184</v>
      </c>
      <c r="M993" s="42"/>
    </row>
    <row r="994" spans="1:16" ht="13.5" customHeight="1" x14ac:dyDescent="0.15">
      <c r="A994" s="6">
        <v>8</v>
      </c>
      <c r="B994" s="7">
        <v>5</v>
      </c>
      <c r="C994" s="8">
        <f>B994/$A994%</f>
        <v>62.5</v>
      </c>
      <c r="D994" s="7">
        <v>0</v>
      </c>
      <c r="E994" s="8">
        <f>D994/$A994%</f>
        <v>0</v>
      </c>
      <c r="F994" s="7">
        <v>0</v>
      </c>
      <c r="G994" s="8">
        <f>F994/$A994%</f>
        <v>0</v>
      </c>
      <c r="H994" s="7">
        <v>0</v>
      </c>
      <c r="I994" s="9">
        <f>H994/$A994%</f>
        <v>0</v>
      </c>
      <c r="J994" s="10">
        <v>5</v>
      </c>
      <c r="K994" s="9">
        <f>J994/$A994%</f>
        <v>62.5</v>
      </c>
      <c r="L994" s="7">
        <v>0</v>
      </c>
      <c r="M994" s="8">
        <f>L994/$A994%</f>
        <v>0</v>
      </c>
      <c r="P994" s="11"/>
    </row>
    <row r="995" spans="1:16" ht="13.5" customHeight="1" thickBot="1" x14ac:dyDescent="0.2">
      <c r="A995" s="12"/>
      <c r="B995" s="12"/>
      <c r="C995" s="13"/>
      <c r="D995" s="12"/>
      <c r="E995" s="13"/>
      <c r="F995" s="12"/>
      <c r="G995" s="13"/>
      <c r="H995" s="12"/>
      <c r="I995" s="13"/>
      <c r="P995" s="11"/>
    </row>
    <row r="996" spans="1:16" s="5" customFormat="1" ht="40.5" customHeight="1" thickTop="1" x14ac:dyDescent="0.15">
      <c r="A996" s="24"/>
      <c r="B996" s="41" t="s">
        <v>136</v>
      </c>
      <c r="C996" s="42"/>
      <c r="D996" s="41" t="s">
        <v>185</v>
      </c>
      <c r="E996" s="42"/>
      <c r="F996" s="42" t="s">
        <v>21</v>
      </c>
      <c r="G996" s="41"/>
      <c r="H996" s="49" t="s">
        <v>4</v>
      </c>
      <c r="I996" s="41"/>
      <c r="J996" s="43"/>
      <c r="K996" s="43"/>
      <c r="L996" s="43"/>
      <c r="M996" s="43"/>
    </row>
    <row r="997" spans="1:16" ht="13.5" customHeight="1" x14ac:dyDescent="0.15">
      <c r="A997" s="12"/>
      <c r="B997" s="7">
        <v>3</v>
      </c>
      <c r="C997" s="8">
        <f>B997/$A994%</f>
        <v>37.5</v>
      </c>
      <c r="D997" s="7">
        <v>0</v>
      </c>
      <c r="E997" s="8">
        <f>D997/$A994%</f>
        <v>0</v>
      </c>
      <c r="F997" s="29">
        <v>1</v>
      </c>
      <c r="G997" s="14">
        <f>F997/$A994%</f>
        <v>12.5</v>
      </c>
      <c r="H997" s="7">
        <v>0</v>
      </c>
      <c r="I997" s="9">
        <f>H997/$A994%</f>
        <v>0</v>
      </c>
      <c r="J997" s="12"/>
      <c r="K997" s="13"/>
      <c r="L997" s="12"/>
      <c r="M997" s="13"/>
      <c r="P997" s="11"/>
    </row>
    <row r="998" spans="1:16" s="22" customFormat="1" ht="13.5" customHeight="1" x14ac:dyDescent="0.15">
      <c r="A998" s="15" t="s">
        <v>343</v>
      </c>
      <c r="B998" s="15"/>
      <c r="C998" s="21"/>
      <c r="D998" s="15"/>
      <c r="E998" s="21"/>
      <c r="F998" s="15"/>
      <c r="G998" s="21"/>
      <c r="H998" s="15"/>
      <c r="I998" s="21"/>
      <c r="J998" s="15"/>
      <c r="K998" s="21"/>
      <c r="L998" s="15"/>
      <c r="M998" s="21"/>
      <c r="P998" s="23"/>
    </row>
    <row r="999" spans="1:16" s="22" customFormat="1" ht="13.5" customHeight="1" x14ac:dyDescent="0.15">
      <c r="A999" s="15" t="s">
        <v>533</v>
      </c>
      <c r="B999" s="15"/>
      <c r="C999" s="21"/>
      <c r="D999" s="15"/>
      <c r="E999" s="21"/>
      <c r="F999" s="15"/>
      <c r="G999" s="21"/>
      <c r="H999" s="15"/>
      <c r="I999" s="21"/>
      <c r="J999" s="15"/>
      <c r="K999" s="21"/>
      <c r="L999" s="15"/>
      <c r="M999" s="21"/>
      <c r="P999" s="23"/>
    </row>
    <row r="1001" spans="1:16" s="3" customFormat="1" ht="15" customHeight="1" thickBot="1" x14ac:dyDescent="0.2">
      <c r="A1001" s="2" t="s">
        <v>104</v>
      </c>
    </row>
    <row r="1002" spans="1:16" s="5" customFormat="1" ht="27" customHeight="1" thickTop="1" x14ac:dyDescent="0.15">
      <c r="A1002" s="4" t="s">
        <v>0</v>
      </c>
      <c r="B1002" s="41" t="s">
        <v>11</v>
      </c>
      <c r="C1002" s="42"/>
      <c r="D1002" s="41" t="s">
        <v>12</v>
      </c>
      <c r="E1002" s="42"/>
      <c r="F1002" s="41" t="s">
        <v>4</v>
      </c>
      <c r="G1002" s="46"/>
      <c r="H1002" s="43"/>
      <c r="I1002" s="43"/>
      <c r="J1002" s="47"/>
      <c r="K1002" s="47"/>
      <c r="L1002" s="43"/>
      <c r="M1002" s="43"/>
    </row>
    <row r="1003" spans="1:16" ht="13.5" customHeight="1" x14ac:dyDescent="0.15">
      <c r="A1003" s="6">
        <v>8</v>
      </c>
      <c r="B1003" s="7">
        <v>2</v>
      </c>
      <c r="C1003" s="8">
        <f>B1003/$A1003%</f>
        <v>25</v>
      </c>
      <c r="D1003" s="7">
        <v>5</v>
      </c>
      <c r="E1003" s="8">
        <f>D1003/$A1003%</f>
        <v>62.5</v>
      </c>
      <c r="F1003" s="7">
        <v>1</v>
      </c>
      <c r="G1003" s="14">
        <f>F1003/$A1003%</f>
        <v>12.5</v>
      </c>
      <c r="H1003" s="12"/>
      <c r="I1003" s="13"/>
      <c r="J1003" s="12"/>
      <c r="K1003" s="13"/>
      <c r="L1003" s="12"/>
      <c r="M1003" s="13"/>
      <c r="P1003" s="11"/>
    </row>
    <row r="1005" spans="1:16" s="3" customFormat="1" ht="15" customHeight="1" thickBot="1" x14ac:dyDescent="0.2">
      <c r="A1005" s="2" t="s">
        <v>234</v>
      </c>
      <c r="L1005" s="36"/>
      <c r="M1005" s="36"/>
    </row>
    <row r="1006" spans="1:16" s="5" customFormat="1" ht="40.5" customHeight="1" thickTop="1" x14ac:dyDescent="0.15">
      <c r="A1006" s="4" t="s">
        <v>0</v>
      </c>
      <c r="B1006" s="41" t="s">
        <v>68</v>
      </c>
      <c r="C1006" s="42"/>
      <c r="D1006" s="41" t="s">
        <v>69</v>
      </c>
      <c r="E1006" s="42"/>
      <c r="F1006" s="41" t="s">
        <v>186</v>
      </c>
      <c r="G1006" s="42"/>
      <c r="H1006" s="41" t="s">
        <v>81</v>
      </c>
      <c r="I1006" s="42"/>
      <c r="J1006" s="41" t="s">
        <v>70</v>
      </c>
      <c r="K1006" s="42"/>
      <c r="L1006" s="41" t="s">
        <v>300</v>
      </c>
      <c r="M1006" s="42"/>
    </row>
    <row r="1007" spans="1:16" ht="13.5" customHeight="1" x14ac:dyDescent="0.15">
      <c r="A1007" s="6">
        <v>5</v>
      </c>
      <c r="B1007" s="7">
        <v>3</v>
      </c>
      <c r="C1007" s="8">
        <f>B1007/$A1007%</f>
        <v>60</v>
      </c>
      <c r="D1007" s="7">
        <v>2</v>
      </c>
      <c r="E1007" s="8">
        <f>D1007/$A1007%</f>
        <v>40</v>
      </c>
      <c r="F1007" s="7">
        <v>2</v>
      </c>
      <c r="G1007" s="8">
        <f>F1007/$A1007%</f>
        <v>40</v>
      </c>
      <c r="H1007" s="7">
        <v>3</v>
      </c>
      <c r="I1007" s="9">
        <f>H1007/$A1007%</f>
        <v>60</v>
      </c>
      <c r="J1007" s="10">
        <v>1</v>
      </c>
      <c r="K1007" s="9">
        <f>J1007/$A1007%</f>
        <v>20</v>
      </c>
      <c r="L1007" s="7">
        <v>2</v>
      </c>
      <c r="M1007" s="8">
        <f>L1007/$A1007%</f>
        <v>40</v>
      </c>
      <c r="P1007" s="11"/>
    </row>
    <row r="1008" spans="1:16" ht="13.5" customHeight="1" thickBot="1" x14ac:dyDescent="0.2">
      <c r="A1008" s="12"/>
      <c r="B1008" s="12"/>
      <c r="C1008" s="13"/>
      <c r="D1008" s="12"/>
      <c r="E1008" s="13"/>
      <c r="F1008" s="12"/>
      <c r="G1008" s="13"/>
      <c r="H1008" s="12"/>
      <c r="I1008" s="13"/>
      <c r="P1008" s="11"/>
    </row>
    <row r="1009" spans="1:16" s="5" customFormat="1" ht="40.5" customHeight="1" thickTop="1" x14ac:dyDescent="0.15">
      <c r="A1009" s="24"/>
      <c r="B1009" s="41" t="s">
        <v>71</v>
      </c>
      <c r="C1009" s="42"/>
      <c r="D1009" s="41" t="s">
        <v>21</v>
      </c>
      <c r="E1009" s="42"/>
      <c r="F1009" s="42" t="s">
        <v>4</v>
      </c>
      <c r="G1009" s="41"/>
      <c r="H1009" s="43"/>
      <c r="I1009" s="43"/>
      <c r="J1009" s="43"/>
      <c r="K1009" s="43"/>
      <c r="L1009" s="43"/>
      <c r="M1009" s="43"/>
    </row>
    <row r="1010" spans="1:16" ht="13.5" customHeight="1" x14ac:dyDescent="0.15">
      <c r="A1010" s="12"/>
      <c r="B1010" s="7">
        <v>1</v>
      </c>
      <c r="C1010" s="8">
        <f>B1010/$A1007%</f>
        <v>20</v>
      </c>
      <c r="D1010" s="7">
        <v>1</v>
      </c>
      <c r="E1010" s="8">
        <f>D1010/$A1007%</f>
        <v>20</v>
      </c>
      <c r="F1010" s="29">
        <v>0</v>
      </c>
      <c r="G1010" s="14">
        <f>F1010/$A1007%</f>
        <v>0</v>
      </c>
      <c r="H1010" s="12"/>
      <c r="I1010" s="13"/>
      <c r="J1010" s="12"/>
      <c r="K1010" s="13"/>
      <c r="L1010" s="12"/>
      <c r="M1010" s="13"/>
      <c r="P1010" s="11"/>
    </row>
    <row r="1011" spans="1:16" s="22" customFormat="1" ht="13.5" customHeight="1" x14ac:dyDescent="0.15">
      <c r="A1011" s="15" t="s">
        <v>344</v>
      </c>
      <c r="B1011" s="15"/>
      <c r="C1011" s="21"/>
      <c r="D1011" s="15"/>
      <c r="E1011" s="21"/>
      <c r="F1011" s="15"/>
      <c r="G1011" s="21"/>
      <c r="H1011" s="15"/>
      <c r="I1011" s="21"/>
      <c r="J1011" s="15"/>
      <c r="K1011" s="21"/>
      <c r="L1011" s="15"/>
      <c r="M1011" s="21"/>
      <c r="P1011" s="23"/>
    </row>
    <row r="1012" spans="1:16" s="22" customFormat="1" ht="13.5" customHeight="1" x14ac:dyDescent="0.15">
      <c r="A1012" s="15" t="s">
        <v>533</v>
      </c>
      <c r="B1012" s="15"/>
      <c r="C1012" s="21"/>
      <c r="D1012" s="15"/>
      <c r="E1012" s="21"/>
      <c r="F1012" s="15"/>
      <c r="G1012" s="21"/>
      <c r="H1012" s="15"/>
      <c r="I1012" s="21"/>
      <c r="J1012" s="15"/>
      <c r="K1012" s="21"/>
      <c r="L1012" s="15"/>
      <c r="M1012" s="21"/>
      <c r="P1012" s="23"/>
    </row>
    <row r="1014" spans="1:16" s="3" customFormat="1" ht="15" customHeight="1" thickBot="1" x14ac:dyDescent="0.2">
      <c r="A1014" s="2" t="s">
        <v>133</v>
      </c>
      <c r="L1014" s="36"/>
      <c r="M1014" s="36"/>
    </row>
    <row r="1015" spans="1:16" s="5" customFormat="1" ht="63" customHeight="1" thickTop="1" x14ac:dyDescent="0.15">
      <c r="A1015" s="4" t="s">
        <v>0</v>
      </c>
      <c r="B1015" s="41" t="s">
        <v>526</v>
      </c>
      <c r="C1015" s="42"/>
      <c r="D1015" s="41" t="s">
        <v>301</v>
      </c>
      <c r="E1015" s="42"/>
      <c r="F1015" s="41" t="s">
        <v>376</v>
      </c>
      <c r="G1015" s="42"/>
      <c r="H1015" s="41" t="s">
        <v>257</v>
      </c>
      <c r="I1015" s="42"/>
      <c r="J1015" s="41" t="s">
        <v>72</v>
      </c>
      <c r="K1015" s="42"/>
      <c r="L1015" s="41" t="s">
        <v>188</v>
      </c>
      <c r="M1015" s="42"/>
    </row>
    <row r="1016" spans="1:16" ht="13.5" customHeight="1" x14ac:dyDescent="0.15">
      <c r="A1016" s="6">
        <v>36</v>
      </c>
      <c r="B1016" s="7">
        <v>25</v>
      </c>
      <c r="C1016" s="8">
        <f>B1016/$A1016%</f>
        <v>69.444444444444443</v>
      </c>
      <c r="D1016" s="7">
        <v>5</v>
      </c>
      <c r="E1016" s="8">
        <f>D1016/$A1016%</f>
        <v>13.888888888888889</v>
      </c>
      <c r="F1016" s="7">
        <v>1</v>
      </c>
      <c r="G1016" s="8">
        <f>F1016/$A1016%</f>
        <v>2.7777777777777777</v>
      </c>
      <c r="H1016" s="7">
        <v>3</v>
      </c>
      <c r="I1016" s="9">
        <f>H1016/$A1016%</f>
        <v>8.3333333333333339</v>
      </c>
      <c r="J1016" s="10">
        <v>2</v>
      </c>
      <c r="K1016" s="9">
        <f>J1016/$A1016%</f>
        <v>5.5555555555555554</v>
      </c>
      <c r="L1016" s="7">
        <v>0</v>
      </c>
      <c r="M1016" s="8">
        <f>L1016/$A1016%</f>
        <v>0</v>
      </c>
      <c r="P1016" s="11"/>
    </row>
    <row r="1017" spans="1:16" ht="13.5" customHeight="1" thickBot="1" x14ac:dyDescent="0.2">
      <c r="A1017" s="12"/>
      <c r="B1017" s="12"/>
      <c r="C1017" s="13"/>
      <c r="D1017" s="12"/>
      <c r="E1017" s="13"/>
      <c r="F1017" s="12"/>
      <c r="G1017" s="13"/>
      <c r="H1017" s="12"/>
      <c r="I1017" s="13"/>
      <c r="P1017" s="11"/>
    </row>
    <row r="1018" spans="1:16" s="5" customFormat="1" ht="63" customHeight="1" thickTop="1" x14ac:dyDescent="0.15">
      <c r="A1018" s="24"/>
      <c r="B1018" s="41" t="s">
        <v>512</v>
      </c>
      <c r="C1018" s="46"/>
      <c r="D1018" s="41" t="s">
        <v>190</v>
      </c>
      <c r="E1018" s="42"/>
      <c r="F1018" s="42" t="s">
        <v>191</v>
      </c>
      <c r="G1018" s="41"/>
      <c r="H1018" s="41" t="s">
        <v>192</v>
      </c>
      <c r="I1018" s="42"/>
      <c r="J1018" s="41" t="s">
        <v>527</v>
      </c>
      <c r="K1018" s="42"/>
      <c r="L1018" s="45" t="s">
        <v>21</v>
      </c>
      <c r="M1018" s="48"/>
    </row>
    <row r="1019" spans="1:16" ht="13.5" customHeight="1" x14ac:dyDescent="0.15">
      <c r="A1019" s="12"/>
      <c r="B1019" s="7">
        <v>2</v>
      </c>
      <c r="C1019" s="9">
        <f>B1019/$A1016%</f>
        <v>5.5555555555555554</v>
      </c>
      <c r="D1019" s="7">
        <v>6</v>
      </c>
      <c r="E1019" s="8">
        <f>D1019/$A1016%</f>
        <v>16.666666666666668</v>
      </c>
      <c r="F1019" s="26">
        <v>0</v>
      </c>
      <c r="G1019" s="9">
        <f>F1019/$A1016%</f>
        <v>0</v>
      </c>
      <c r="H1019" s="7">
        <v>0</v>
      </c>
      <c r="I1019" s="8">
        <f>H1019/$A1016%</f>
        <v>0</v>
      </c>
      <c r="J1019" s="7">
        <v>0</v>
      </c>
      <c r="K1019" s="8">
        <f>J1019/$A1016%</f>
        <v>0</v>
      </c>
      <c r="L1019" s="26">
        <v>5</v>
      </c>
      <c r="M1019" s="8">
        <f>L1019/$A1016%</f>
        <v>13.888888888888889</v>
      </c>
      <c r="P1019" s="11"/>
    </row>
    <row r="1020" spans="1:16" ht="13.5" customHeight="1" thickBot="1" x14ac:dyDescent="0.2"/>
    <row r="1021" spans="1:16" s="5" customFormat="1" ht="63" customHeight="1" thickTop="1" x14ac:dyDescent="0.15">
      <c r="A1021" s="24"/>
      <c r="B1021" s="41" t="s">
        <v>4</v>
      </c>
      <c r="C1021" s="46"/>
      <c r="D1021" s="47"/>
      <c r="E1021" s="47"/>
      <c r="F1021" s="47"/>
      <c r="G1021" s="47"/>
      <c r="H1021" s="43"/>
      <c r="I1021" s="43"/>
      <c r="J1021" s="43"/>
      <c r="K1021" s="43"/>
      <c r="L1021" s="43"/>
      <c r="M1021" s="43"/>
    </row>
    <row r="1022" spans="1:16" ht="13.5" customHeight="1" x14ac:dyDescent="0.15">
      <c r="A1022" s="12"/>
      <c r="B1022" s="7">
        <v>0</v>
      </c>
      <c r="C1022" s="9">
        <f>B1022/$A1016%</f>
        <v>0</v>
      </c>
      <c r="D1022" s="12"/>
      <c r="E1022" s="13"/>
      <c r="F1022" s="12"/>
      <c r="G1022" s="13"/>
      <c r="H1022" s="12"/>
      <c r="I1022" s="13"/>
      <c r="J1022" s="12"/>
      <c r="K1022" s="13"/>
      <c r="L1022" s="12"/>
      <c r="M1022" s="13"/>
      <c r="P1022" s="11"/>
    </row>
    <row r="1023" spans="1:16" s="22" customFormat="1" ht="13.5" customHeight="1" x14ac:dyDescent="0.15">
      <c r="A1023" s="15" t="s">
        <v>345</v>
      </c>
      <c r="B1023" s="15"/>
      <c r="C1023" s="21"/>
      <c r="D1023" s="15"/>
      <c r="E1023" s="21"/>
      <c r="F1023" s="15"/>
      <c r="G1023" s="21"/>
      <c r="H1023" s="15"/>
      <c r="I1023" s="21"/>
      <c r="J1023" s="15"/>
      <c r="K1023" s="21"/>
      <c r="L1023" s="15"/>
      <c r="M1023" s="21"/>
      <c r="P1023" s="23"/>
    </row>
    <row r="1024" spans="1:16" s="22" customFormat="1" ht="13.5" customHeight="1" x14ac:dyDescent="0.15">
      <c r="A1024" s="15" t="s">
        <v>533</v>
      </c>
      <c r="B1024" s="15"/>
      <c r="C1024" s="21"/>
      <c r="D1024" s="15"/>
      <c r="E1024" s="21"/>
      <c r="F1024" s="15"/>
      <c r="G1024" s="21"/>
      <c r="H1024" s="15"/>
      <c r="I1024" s="21"/>
      <c r="J1024" s="15"/>
      <c r="K1024" s="21"/>
      <c r="L1024" s="15"/>
      <c r="M1024" s="21"/>
      <c r="P1024" s="23"/>
    </row>
    <row r="1025" spans="1:16" ht="13.5" customHeight="1" thickBot="1" x14ac:dyDescent="0.2">
      <c r="A1025" s="12"/>
      <c r="B1025" s="12"/>
      <c r="C1025" s="13"/>
      <c r="D1025" s="12"/>
      <c r="E1025" s="13"/>
      <c r="F1025" s="12"/>
      <c r="G1025" s="13"/>
      <c r="H1025" s="12"/>
      <c r="I1025" s="13"/>
      <c r="J1025" s="12"/>
      <c r="K1025" s="13"/>
      <c r="L1025" s="12"/>
      <c r="M1025" s="13"/>
      <c r="P1025" s="11"/>
    </row>
    <row r="1026" spans="1:16" ht="15" customHeight="1" x14ac:dyDescent="0.15">
      <c r="A1026" s="31"/>
      <c r="B1026" s="32" t="s">
        <v>105</v>
      </c>
      <c r="C1026" s="35"/>
      <c r="D1026" s="31"/>
      <c r="E1026" s="35"/>
      <c r="F1026" s="31"/>
      <c r="G1026" s="35"/>
      <c r="H1026" s="31"/>
      <c r="I1026" s="35"/>
      <c r="J1026" s="31"/>
      <c r="K1026" s="31"/>
      <c r="L1026" s="31"/>
      <c r="M1026" s="31"/>
      <c r="P1026" s="11"/>
    </row>
    <row r="1027" spans="1:16" ht="13.5" customHeight="1" x14ac:dyDescent="0.15">
      <c r="A1027" s="12"/>
      <c r="B1027" s="12"/>
      <c r="C1027" s="13"/>
      <c r="D1027" s="12"/>
      <c r="E1027" s="13"/>
      <c r="F1027" s="12"/>
      <c r="G1027" s="13"/>
      <c r="H1027" s="12"/>
      <c r="I1027" s="13"/>
      <c r="P1027" s="11"/>
    </row>
    <row r="1028" spans="1:16" s="3" customFormat="1" ht="15" customHeight="1" thickBot="1" x14ac:dyDescent="0.2">
      <c r="A1028" s="2" t="s">
        <v>490</v>
      </c>
    </row>
    <row r="1029" spans="1:16" s="5" customFormat="1" ht="27" customHeight="1" thickTop="1" x14ac:dyDescent="0.15">
      <c r="A1029" s="4" t="s">
        <v>0</v>
      </c>
      <c r="B1029" s="41" t="s">
        <v>62</v>
      </c>
      <c r="C1029" s="42"/>
      <c r="D1029" s="41" t="s">
        <v>157</v>
      </c>
      <c r="E1029" s="42"/>
      <c r="F1029" s="41" t="s">
        <v>155</v>
      </c>
      <c r="G1029" s="42"/>
      <c r="H1029" s="41" t="s">
        <v>528</v>
      </c>
      <c r="I1029" s="45"/>
      <c r="J1029" s="43"/>
      <c r="K1029" s="43"/>
      <c r="L1029" s="43"/>
      <c r="M1029" s="43"/>
    </row>
    <row r="1030" spans="1:16" ht="13.5" customHeight="1" x14ac:dyDescent="0.15">
      <c r="A1030" s="6">
        <v>64</v>
      </c>
      <c r="B1030" s="7">
        <v>4</v>
      </c>
      <c r="C1030" s="8">
        <f>B1030/$A1030%</f>
        <v>6.25</v>
      </c>
      <c r="D1030" s="7">
        <v>24</v>
      </c>
      <c r="E1030" s="8">
        <f>D1030/$A1030%</f>
        <v>37.5</v>
      </c>
      <c r="F1030" s="7">
        <v>40</v>
      </c>
      <c r="G1030" s="8">
        <f>F1030/$A1030%</f>
        <v>62.5</v>
      </c>
      <c r="H1030" s="7">
        <v>0</v>
      </c>
      <c r="I1030" s="9">
        <f>H1030/$A1030%</f>
        <v>0</v>
      </c>
      <c r="J1030" s="12"/>
      <c r="K1030" s="13"/>
      <c r="L1030" s="12"/>
      <c r="M1030" s="13"/>
      <c r="P1030" s="11"/>
    </row>
    <row r="1031" spans="1:16" s="22" customFormat="1" ht="13.5" customHeight="1" x14ac:dyDescent="0.15">
      <c r="A1031" s="15" t="s">
        <v>106</v>
      </c>
      <c r="B1031" s="15"/>
      <c r="C1031" s="21"/>
      <c r="D1031" s="15"/>
      <c r="E1031" s="21"/>
      <c r="F1031" s="15"/>
      <c r="G1031" s="21"/>
      <c r="H1031" s="15"/>
      <c r="I1031" s="21"/>
      <c r="P1031" s="23"/>
    </row>
    <row r="1032" spans="1:16" ht="13.5" customHeight="1" x14ac:dyDescent="0.15">
      <c r="A1032" s="12"/>
      <c r="B1032" s="12"/>
      <c r="C1032" s="13"/>
      <c r="D1032" s="12"/>
      <c r="E1032" s="13"/>
      <c r="F1032" s="12"/>
      <c r="G1032" s="13"/>
      <c r="H1032" s="12"/>
      <c r="I1032" s="13"/>
      <c r="P1032" s="11"/>
    </row>
    <row r="1033" spans="1:16" s="3" customFormat="1" ht="15" customHeight="1" thickBot="1" x14ac:dyDescent="0.2">
      <c r="A1033" s="2" t="s">
        <v>491</v>
      </c>
    </row>
    <row r="1034" spans="1:16" s="5" customFormat="1" ht="27" customHeight="1" thickTop="1" x14ac:dyDescent="0.15">
      <c r="A1034" s="4" t="s">
        <v>0</v>
      </c>
      <c r="B1034" s="41" t="s">
        <v>64</v>
      </c>
      <c r="C1034" s="42"/>
      <c r="D1034" s="41" t="s">
        <v>65</v>
      </c>
      <c r="E1034" s="42"/>
      <c r="F1034" s="41" t="s">
        <v>66</v>
      </c>
      <c r="G1034" s="42"/>
      <c r="H1034" s="44" t="s">
        <v>67</v>
      </c>
      <c r="I1034" s="45"/>
      <c r="J1034" s="44" t="s">
        <v>173</v>
      </c>
      <c r="K1034" s="45"/>
      <c r="L1034" s="44" t="s">
        <v>4</v>
      </c>
      <c r="M1034" s="45"/>
    </row>
    <row r="1035" spans="1:16" ht="13.5" customHeight="1" x14ac:dyDescent="0.15">
      <c r="A1035" s="6">
        <v>24</v>
      </c>
      <c r="B1035" s="7">
        <v>18</v>
      </c>
      <c r="C1035" s="8">
        <f>B1035/$A1035%</f>
        <v>75</v>
      </c>
      <c r="D1035" s="7">
        <v>4</v>
      </c>
      <c r="E1035" s="8">
        <f>D1035/$A1035%</f>
        <v>16.666666666666668</v>
      </c>
      <c r="F1035" s="7">
        <v>0</v>
      </c>
      <c r="G1035" s="8">
        <f>F1035/$A1035%</f>
        <v>0</v>
      </c>
      <c r="H1035" s="7">
        <v>0</v>
      </c>
      <c r="I1035" s="9">
        <f>H1035/$A1035%</f>
        <v>0</v>
      </c>
      <c r="J1035" s="10">
        <v>1</v>
      </c>
      <c r="K1035" s="9">
        <f>J1035/$A1035%</f>
        <v>4.166666666666667</v>
      </c>
      <c r="L1035" s="10">
        <v>1</v>
      </c>
      <c r="M1035" s="9">
        <f>L1035/$A1035%</f>
        <v>4.166666666666667</v>
      </c>
      <c r="P1035" s="11"/>
    </row>
    <row r="1036" spans="1:16" s="22" customFormat="1" ht="13.5" customHeight="1" x14ac:dyDescent="0.15">
      <c r="A1036" s="15" t="s">
        <v>172</v>
      </c>
      <c r="B1036" s="15"/>
      <c r="C1036" s="21"/>
      <c r="D1036" s="15"/>
      <c r="E1036" s="21"/>
      <c r="F1036" s="15"/>
      <c r="G1036" s="21"/>
      <c r="H1036" s="15"/>
      <c r="I1036" s="21"/>
      <c r="J1036" s="15"/>
      <c r="K1036" s="21"/>
      <c r="L1036" s="15"/>
      <c r="M1036" s="21"/>
      <c r="P1036" s="23"/>
    </row>
    <row r="1037" spans="1:16" ht="13.5" customHeight="1" x14ac:dyDescent="0.15">
      <c r="A1037" s="12"/>
      <c r="B1037" s="12"/>
      <c r="C1037" s="13"/>
      <c r="D1037" s="12"/>
      <c r="E1037" s="13"/>
      <c r="F1037" s="12"/>
      <c r="G1037" s="13"/>
      <c r="H1037" s="12"/>
      <c r="I1037" s="13"/>
      <c r="P1037" s="11"/>
    </row>
    <row r="1038" spans="1:16" s="3" customFormat="1" ht="15" customHeight="1" thickBot="1" x14ac:dyDescent="0.2">
      <c r="A1038" s="2" t="s">
        <v>492</v>
      </c>
    </row>
    <row r="1039" spans="1:16" s="5" customFormat="1" ht="40.5" customHeight="1" thickTop="1" x14ac:dyDescent="0.15">
      <c r="A1039" s="4" t="s">
        <v>0</v>
      </c>
      <c r="B1039" s="41" t="s">
        <v>217</v>
      </c>
      <c r="C1039" s="42"/>
      <c r="D1039" s="41" t="s">
        <v>218</v>
      </c>
      <c r="E1039" s="42"/>
      <c r="F1039" s="41" t="s">
        <v>219</v>
      </c>
      <c r="G1039" s="46"/>
      <c r="H1039" s="41" t="s">
        <v>220</v>
      </c>
      <c r="I1039" s="46"/>
      <c r="J1039" s="41" t="s">
        <v>221</v>
      </c>
      <c r="K1039" s="42"/>
      <c r="L1039" s="41" t="s">
        <v>222</v>
      </c>
      <c r="M1039" s="42"/>
    </row>
    <row r="1040" spans="1:16" ht="13.5" customHeight="1" x14ac:dyDescent="0.15">
      <c r="A1040" s="6">
        <v>64</v>
      </c>
      <c r="B1040" s="7">
        <v>3</v>
      </c>
      <c r="C1040" s="8">
        <f>B1040/$A1040%</f>
        <v>4.6875</v>
      </c>
      <c r="D1040" s="7">
        <v>0</v>
      </c>
      <c r="E1040" s="8">
        <f>D1040/$A1040%</f>
        <v>0</v>
      </c>
      <c r="F1040" s="7">
        <v>0</v>
      </c>
      <c r="G1040" s="8">
        <f>F1040/$A1040%</f>
        <v>0</v>
      </c>
      <c r="H1040" s="7">
        <v>3</v>
      </c>
      <c r="I1040" s="8">
        <f>H1040/$A1040%</f>
        <v>4.6875</v>
      </c>
      <c r="J1040" s="7">
        <v>38</v>
      </c>
      <c r="K1040" s="8">
        <f>J1040/$A1040%</f>
        <v>59.375</v>
      </c>
      <c r="L1040" s="7">
        <v>4</v>
      </c>
      <c r="M1040" s="8">
        <f>L1040/$A1040%</f>
        <v>6.25</v>
      </c>
      <c r="P1040" s="11"/>
    </row>
    <row r="1041" spans="1:16" ht="13.5" customHeight="1" thickBot="1" x14ac:dyDescent="0.2">
      <c r="A1041" s="12"/>
      <c r="B1041" s="12"/>
      <c r="C1041" s="13"/>
      <c r="D1041" s="12"/>
      <c r="E1041" s="13"/>
      <c r="F1041" s="12"/>
      <c r="G1041" s="13"/>
      <c r="H1041" s="12"/>
      <c r="I1041" s="13"/>
      <c r="P1041" s="11"/>
    </row>
    <row r="1042" spans="1:16" s="5" customFormat="1" ht="40.5" customHeight="1" thickTop="1" x14ac:dyDescent="0.15">
      <c r="A1042" s="24"/>
      <c r="B1042" s="41" t="s">
        <v>107</v>
      </c>
      <c r="C1042" s="42"/>
      <c r="D1042" s="57" t="s">
        <v>223</v>
      </c>
      <c r="E1042" s="57"/>
      <c r="F1042" s="41" t="s">
        <v>4</v>
      </c>
      <c r="G1042" s="46"/>
      <c r="H1042" s="47"/>
      <c r="I1042" s="47"/>
      <c r="J1042" s="55"/>
      <c r="K1042" s="55"/>
      <c r="L1042" s="56"/>
      <c r="M1042" s="56"/>
    </row>
    <row r="1043" spans="1:16" ht="13.5" customHeight="1" x14ac:dyDescent="0.15">
      <c r="A1043" s="12"/>
      <c r="B1043" s="7">
        <v>7</v>
      </c>
      <c r="C1043" s="8">
        <f>B1043/$A1040%</f>
        <v>10.9375</v>
      </c>
      <c r="D1043" s="29">
        <v>7</v>
      </c>
      <c r="E1043" s="14">
        <f>D1043/$A1040%</f>
        <v>10.9375</v>
      </c>
      <c r="F1043" s="7">
        <v>2</v>
      </c>
      <c r="G1043" s="14">
        <f>F1043/$A1040%</f>
        <v>3.125</v>
      </c>
      <c r="H1043" s="12"/>
      <c r="I1043" s="13"/>
      <c r="J1043" s="12"/>
      <c r="K1043" s="13"/>
      <c r="L1043" s="12"/>
      <c r="M1043" s="13"/>
      <c r="P1043" s="11"/>
    </row>
    <row r="1044" spans="1:16" s="22" customFormat="1" ht="13.5" customHeight="1" x14ac:dyDescent="0.15">
      <c r="A1044" s="15" t="s">
        <v>255</v>
      </c>
      <c r="B1044" s="15"/>
      <c r="C1044" s="21"/>
      <c r="D1044" s="15"/>
      <c r="E1044" s="21"/>
      <c r="F1044" s="15"/>
      <c r="G1044" s="21"/>
      <c r="H1044" s="15"/>
      <c r="I1044" s="21"/>
      <c r="J1044" s="15"/>
      <c r="K1044" s="21"/>
      <c r="L1044" s="15"/>
      <c r="M1044" s="21"/>
      <c r="P1044" s="23"/>
    </row>
    <row r="1046" spans="1:16" s="3" customFormat="1" ht="15" customHeight="1" thickBot="1" x14ac:dyDescent="0.2">
      <c r="A1046" s="2" t="s">
        <v>493</v>
      </c>
    </row>
    <row r="1047" spans="1:16" s="5" customFormat="1" ht="27" customHeight="1" thickTop="1" x14ac:dyDescent="0.15">
      <c r="A1047" s="4" t="s">
        <v>0</v>
      </c>
      <c r="B1047" s="41" t="s">
        <v>11</v>
      </c>
      <c r="C1047" s="42"/>
      <c r="D1047" s="41" t="s">
        <v>12</v>
      </c>
      <c r="E1047" s="42"/>
      <c r="F1047" s="41" t="s">
        <v>4</v>
      </c>
      <c r="G1047" s="46"/>
      <c r="H1047" s="43"/>
      <c r="I1047" s="43"/>
    </row>
    <row r="1048" spans="1:16" ht="13.5" customHeight="1" x14ac:dyDescent="0.15">
      <c r="A1048" s="6">
        <v>64</v>
      </c>
      <c r="B1048" s="7">
        <v>11</v>
      </c>
      <c r="C1048" s="8">
        <f>B1048/$A1048%</f>
        <v>17.1875</v>
      </c>
      <c r="D1048" s="7">
        <v>52</v>
      </c>
      <c r="E1048" s="8">
        <f>D1048/$A1048%</f>
        <v>81.25</v>
      </c>
      <c r="F1048" s="7">
        <v>1</v>
      </c>
      <c r="G1048" s="14">
        <f>F1048/$A1048%</f>
        <v>1.5625</v>
      </c>
      <c r="H1048" s="12"/>
      <c r="I1048" s="13"/>
      <c r="P1048" s="11"/>
    </row>
    <row r="1050" spans="1:16" s="3" customFormat="1" ht="15" customHeight="1" thickBot="1" x14ac:dyDescent="0.2">
      <c r="A1050" s="2" t="s">
        <v>134</v>
      </c>
    </row>
    <row r="1051" spans="1:16" s="5" customFormat="1" ht="40.5" customHeight="1" thickTop="1" x14ac:dyDescent="0.15">
      <c r="A1051" s="4" t="s">
        <v>0</v>
      </c>
      <c r="B1051" s="41" t="s">
        <v>95</v>
      </c>
      <c r="C1051" s="42"/>
      <c r="D1051" s="41" t="s">
        <v>181</v>
      </c>
      <c r="E1051" s="42"/>
      <c r="F1051" s="41" t="s">
        <v>182</v>
      </c>
      <c r="G1051" s="42"/>
      <c r="H1051" s="41" t="s">
        <v>256</v>
      </c>
      <c r="I1051" s="42"/>
      <c r="J1051" s="41" t="s">
        <v>183</v>
      </c>
      <c r="K1051" s="46"/>
      <c r="L1051" s="41" t="s">
        <v>184</v>
      </c>
      <c r="M1051" s="42"/>
    </row>
    <row r="1052" spans="1:16" ht="13.5" customHeight="1" x14ac:dyDescent="0.15">
      <c r="A1052" s="6">
        <v>11</v>
      </c>
      <c r="B1052" s="7">
        <v>8</v>
      </c>
      <c r="C1052" s="8">
        <f>B1052/$A1052%</f>
        <v>72.727272727272734</v>
      </c>
      <c r="D1052" s="7">
        <v>8</v>
      </c>
      <c r="E1052" s="8">
        <f>D1052/$A1052%</f>
        <v>72.727272727272734</v>
      </c>
      <c r="F1052" s="7">
        <v>3</v>
      </c>
      <c r="G1052" s="8">
        <f>F1052/$A1052%</f>
        <v>27.272727272727273</v>
      </c>
      <c r="H1052" s="7">
        <v>7</v>
      </c>
      <c r="I1052" s="9">
        <f>H1052/$A1052%</f>
        <v>63.636363636363633</v>
      </c>
      <c r="J1052" s="10">
        <v>10</v>
      </c>
      <c r="K1052" s="9">
        <f>J1052/$A1052%</f>
        <v>90.909090909090907</v>
      </c>
      <c r="L1052" s="7">
        <v>4</v>
      </c>
      <c r="M1052" s="8">
        <f>L1052/$A1052%</f>
        <v>36.363636363636367</v>
      </c>
      <c r="P1052" s="11"/>
    </row>
    <row r="1053" spans="1:16" ht="13.5" customHeight="1" thickBot="1" x14ac:dyDescent="0.2">
      <c r="A1053" s="12"/>
      <c r="B1053" s="12"/>
      <c r="C1053" s="13"/>
      <c r="D1053" s="12"/>
      <c r="E1053" s="13"/>
      <c r="F1053" s="12"/>
      <c r="G1053" s="13"/>
      <c r="H1053" s="12"/>
      <c r="I1053" s="13"/>
      <c r="P1053" s="11"/>
    </row>
    <row r="1054" spans="1:16" s="5" customFormat="1" ht="40.5" customHeight="1" thickTop="1" x14ac:dyDescent="0.15">
      <c r="A1054" s="24"/>
      <c r="B1054" s="41" t="s">
        <v>136</v>
      </c>
      <c r="C1054" s="42"/>
      <c r="D1054" s="41" t="s">
        <v>185</v>
      </c>
      <c r="E1054" s="42"/>
      <c r="F1054" s="42" t="s">
        <v>21</v>
      </c>
      <c r="G1054" s="41"/>
      <c r="H1054" s="49" t="s">
        <v>4</v>
      </c>
      <c r="I1054" s="41"/>
      <c r="J1054" s="43"/>
      <c r="K1054" s="43"/>
      <c r="L1054" s="43"/>
      <c r="M1054" s="43"/>
    </row>
    <row r="1055" spans="1:16" ht="13.5" customHeight="1" x14ac:dyDescent="0.15">
      <c r="A1055" s="12"/>
      <c r="B1055" s="7">
        <v>6</v>
      </c>
      <c r="C1055" s="8">
        <f>B1055/$A1052%</f>
        <v>54.545454545454547</v>
      </c>
      <c r="D1055" s="7">
        <v>0</v>
      </c>
      <c r="E1055" s="8">
        <f>D1055/$A1052%</f>
        <v>0</v>
      </c>
      <c r="F1055" s="29">
        <v>1</v>
      </c>
      <c r="G1055" s="14">
        <f>F1055/$A1052%</f>
        <v>9.0909090909090917</v>
      </c>
      <c r="H1055" s="7">
        <v>0</v>
      </c>
      <c r="I1055" s="14">
        <f>H1055/$A1052%</f>
        <v>0</v>
      </c>
      <c r="J1055" s="12"/>
      <c r="K1055" s="13"/>
      <c r="L1055" s="12"/>
      <c r="M1055" s="13"/>
      <c r="P1055" s="11"/>
    </row>
    <row r="1056" spans="1:16" s="22" customFormat="1" ht="13.5" customHeight="1" x14ac:dyDescent="0.15">
      <c r="A1056" s="15" t="s">
        <v>346</v>
      </c>
      <c r="B1056" s="15"/>
      <c r="C1056" s="21"/>
      <c r="D1056" s="15"/>
      <c r="E1056" s="21"/>
      <c r="F1056" s="15"/>
      <c r="G1056" s="21"/>
      <c r="H1056" s="15"/>
      <c r="I1056" s="21"/>
      <c r="J1056" s="15"/>
      <c r="K1056" s="21"/>
      <c r="L1056" s="15"/>
      <c r="M1056" s="21"/>
      <c r="P1056" s="23"/>
    </row>
    <row r="1057" spans="1:16" s="22" customFormat="1" ht="13.5" customHeight="1" x14ac:dyDescent="0.15">
      <c r="A1057" s="15" t="s">
        <v>533</v>
      </c>
      <c r="B1057" s="15"/>
      <c r="C1057" s="21"/>
      <c r="D1057" s="15"/>
      <c r="E1057" s="21"/>
      <c r="F1057" s="15"/>
      <c r="G1057" s="21"/>
      <c r="H1057" s="15"/>
      <c r="I1057" s="21"/>
      <c r="J1057" s="15"/>
      <c r="K1057" s="21"/>
      <c r="L1057" s="15"/>
      <c r="M1057" s="21"/>
      <c r="P1057" s="23"/>
    </row>
    <row r="1059" spans="1:16" s="3" customFormat="1" ht="15" customHeight="1" thickBot="1" x14ac:dyDescent="0.2">
      <c r="A1059" s="2" t="s">
        <v>108</v>
      </c>
    </row>
    <row r="1060" spans="1:16" s="5" customFormat="1" ht="27" customHeight="1" thickTop="1" x14ac:dyDescent="0.15">
      <c r="A1060" s="4" t="s">
        <v>0</v>
      </c>
      <c r="B1060" s="41" t="s">
        <v>11</v>
      </c>
      <c r="C1060" s="42"/>
      <c r="D1060" s="41" t="s">
        <v>12</v>
      </c>
      <c r="E1060" s="42"/>
      <c r="F1060" s="41" t="s">
        <v>4</v>
      </c>
      <c r="G1060" s="46"/>
      <c r="H1060" s="43"/>
      <c r="I1060" s="43"/>
      <c r="J1060" s="47"/>
      <c r="K1060" s="47"/>
      <c r="L1060" s="43"/>
      <c r="M1060" s="43"/>
    </row>
    <row r="1061" spans="1:16" ht="13.5" customHeight="1" x14ac:dyDescent="0.15">
      <c r="A1061" s="6">
        <v>11</v>
      </c>
      <c r="B1061" s="7">
        <v>4</v>
      </c>
      <c r="C1061" s="8">
        <f>B1061/$A1061%</f>
        <v>36.363636363636367</v>
      </c>
      <c r="D1061" s="7">
        <v>5</v>
      </c>
      <c r="E1061" s="8">
        <f>D1061/$A1061%</f>
        <v>45.454545454545453</v>
      </c>
      <c r="F1061" s="7">
        <v>2</v>
      </c>
      <c r="G1061" s="14">
        <f>F1061/$A1061%</f>
        <v>18.181818181818183</v>
      </c>
      <c r="H1061" s="12"/>
      <c r="I1061" s="13"/>
      <c r="J1061" s="12"/>
      <c r="K1061" s="13"/>
      <c r="L1061" s="12"/>
      <c r="M1061" s="13"/>
      <c r="P1061" s="11"/>
    </row>
    <row r="1063" spans="1:16" s="3" customFormat="1" ht="15" customHeight="1" thickBot="1" x14ac:dyDescent="0.2">
      <c r="A1063" s="2" t="s">
        <v>235</v>
      </c>
      <c r="L1063" s="36"/>
      <c r="M1063" s="36"/>
    </row>
    <row r="1064" spans="1:16" s="5" customFormat="1" ht="40.5" customHeight="1" thickTop="1" x14ac:dyDescent="0.15">
      <c r="A1064" s="4" t="s">
        <v>0</v>
      </c>
      <c r="B1064" s="41" t="s">
        <v>68</v>
      </c>
      <c r="C1064" s="42"/>
      <c r="D1064" s="41" t="s">
        <v>69</v>
      </c>
      <c r="E1064" s="42"/>
      <c r="F1064" s="41" t="s">
        <v>186</v>
      </c>
      <c r="G1064" s="42"/>
      <c r="H1064" s="41" t="s">
        <v>81</v>
      </c>
      <c r="I1064" s="42"/>
      <c r="J1064" s="41" t="s">
        <v>70</v>
      </c>
      <c r="K1064" s="42"/>
      <c r="L1064" s="41" t="s">
        <v>276</v>
      </c>
      <c r="M1064" s="42"/>
    </row>
    <row r="1065" spans="1:16" ht="13.5" customHeight="1" x14ac:dyDescent="0.15">
      <c r="A1065" s="6">
        <v>5</v>
      </c>
      <c r="B1065" s="7">
        <v>2</v>
      </c>
      <c r="C1065" s="8">
        <f>B1065/$A1065%</f>
        <v>40</v>
      </c>
      <c r="D1065" s="7">
        <v>2</v>
      </c>
      <c r="E1065" s="8">
        <f>D1065/$A1065%</f>
        <v>40</v>
      </c>
      <c r="F1065" s="7">
        <v>3</v>
      </c>
      <c r="G1065" s="8">
        <f>F1065/$A1065%</f>
        <v>60</v>
      </c>
      <c r="H1065" s="7">
        <v>4</v>
      </c>
      <c r="I1065" s="9">
        <f>H1065/$A1065%</f>
        <v>80</v>
      </c>
      <c r="J1065" s="10">
        <v>3</v>
      </c>
      <c r="K1065" s="9">
        <f>J1065/$A1065%</f>
        <v>60</v>
      </c>
      <c r="L1065" s="7">
        <v>2</v>
      </c>
      <c r="M1065" s="8">
        <f>L1065/$A1065%</f>
        <v>40</v>
      </c>
      <c r="P1065" s="11"/>
    </row>
    <row r="1066" spans="1:16" ht="13.5" customHeight="1" thickBot="1" x14ac:dyDescent="0.2">
      <c r="A1066" s="12"/>
      <c r="B1066" s="12"/>
      <c r="C1066" s="13"/>
      <c r="D1066" s="12"/>
      <c r="E1066" s="13"/>
      <c r="F1066" s="12"/>
      <c r="G1066" s="13"/>
      <c r="H1066" s="12"/>
      <c r="I1066" s="13"/>
      <c r="P1066" s="11"/>
    </row>
    <row r="1067" spans="1:16" s="5" customFormat="1" ht="40.5" customHeight="1" thickTop="1" x14ac:dyDescent="0.15">
      <c r="A1067" s="24"/>
      <c r="B1067" s="41" t="s">
        <v>71</v>
      </c>
      <c r="C1067" s="42"/>
      <c r="D1067" s="41" t="s">
        <v>21</v>
      </c>
      <c r="E1067" s="42"/>
      <c r="F1067" s="42" t="s">
        <v>4</v>
      </c>
      <c r="G1067" s="41"/>
      <c r="H1067" s="43"/>
      <c r="I1067" s="43"/>
      <c r="J1067" s="43"/>
      <c r="K1067" s="43"/>
      <c r="L1067" s="43"/>
      <c r="M1067" s="43"/>
    </row>
    <row r="1068" spans="1:16" ht="13.5" customHeight="1" x14ac:dyDescent="0.15">
      <c r="A1068" s="12"/>
      <c r="B1068" s="7">
        <v>0</v>
      </c>
      <c r="C1068" s="8">
        <f>B1068/$A1065%</f>
        <v>0</v>
      </c>
      <c r="D1068" s="7">
        <v>0</v>
      </c>
      <c r="E1068" s="8">
        <f>D1068/$A1065%</f>
        <v>0</v>
      </c>
      <c r="F1068" s="29">
        <v>0</v>
      </c>
      <c r="G1068" s="14">
        <f>F1068/$A1065%</f>
        <v>0</v>
      </c>
      <c r="H1068" s="12"/>
      <c r="I1068" s="13"/>
      <c r="J1068" s="12"/>
      <c r="K1068" s="13"/>
      <c r="L1068" s="12"/>
      <c r="M1068" s="13"/>
      <c r="P1068" s="11"/>
    </row>
    <row r="1069" spans="1:16" s="22" customFormat="1" ht="13.5" customHeight="1" x14ac:dyDescent="0.15">
      <c r="A1069" s="15" t="s">
        <v>347</v>
      </c>
      <c r="B1069" s="15"/>
      <c r="C1069" s="21"/>
      <c r="D1069" s="15"/>
      <c r="E1069" s="21"/>
      <c r="F1069" s="15"/>
      <c r="G1069" s="21"/>
      <c r="H1069" s="15"/>
      <c r="I1069" s="21"/>
      <c r="J1069" s="15"/>
      <c r="K1069" s="21"/>
      <c r="L1069" s="15"/>
      <c r="M1069" s="21"/>
      <c r="P1069" s="23"/>
    </row>
    <row r="1070" spans="1:16" s="22" customFormat="1" ht="13.5" customHeight="1" x14ac:dyDescent="0.15">
      <c r="A1070" s="15" t="s">
        <v>533</v>
      </c>
      <c r="B1070" s="15"/>
      <c r="C1070" s="21"/>
      <c r="D1070" s="15"/>
      <c r="E1070" s="21"/>
      <c r="F1070" s="15"/>
      <c r="G1070" s="21"/>
      <c r="H1070" s="15"/>
      <c r="I1070" s="21"/>
      <c r="J1070" s="15"/>
      <c r="K1070" s="21"/>
      <c r="L1070" s="15"/>
      <c r="M1070" s="21"/>
      <c r="P1070" s="23"/>
    </row>
    <row r="1072" spans="1:16" s="3" customFormat="1" ht="15" customHeight="1" thickBot="1" x14ac:dyDescent="0.2">
      <c r="A1072" s="2" t="s">
        <v>135</v>
      </c>
      <c r="L1072" s="36"/>
      <c r="M1072" s="36"/>
    </row>
    <row r="1073" spans="1:16" s="5" customFormat="1" ht="63" customHeight="1" thickTop="1" x14ac:dyDescent="0.15">
      <c r="A1073" s="4" t="s">
        <v>0</v>
      </c>
      <c r="B1073" s="41" t="s">
        <v>511</v>
      </c>
      <c r="C1073" s="42"/>
      <c r="D1073" s="41" t="s">
        <v>302</v>
      </c>
      <c r="E1073" s="42"/>
      <c r="F1073" s="41" t="s">
        <v>377</v>
      </c>
      <c r="G1073" s="42"/>
      <c r="H1073" s="41" t="s">
        <v>257</v>
      </c>
      <c r="I1073" s="42"/>
      <c r="J1073" s="41" t="s">
        <v>72</v>
      </c>
      <c r="K1073" s="42"/>
      <c r="L1073" s="41" t="s">
        <v>188</v>
      </c>
      <c r="M1073" s="42"/>
    </row>
    <row r="1074" spans="1:16" ht="13.5" customHeight="1" x14ac:dyDescent="0.15">
      <c r="A1074" s="6">
        <v>52</v>
      </c>
      <c r="B1074" s="7">
        <v>26</v>
      </c>
      <c r="C1074" s="8">
        <f>B1074/$A1074%</f>
        <v>50</v>
      </c>
      <c r="D1074" s="7">
        <v>8</v>
      </c>
      <c r="E1074" s="8">
        <f>D1074/$A1074%</f>
        <v>15.384615384615383</v>
      </c>
      <c r="F1074" s="7">
        <v>3</v>
      </c>
      <c r="G1074" s="8">
        <f>F1074/$A1074%</f>
        <v>5.7692307692307692</v>
      </c>
      <c r="H1074" s="7">
        <v>3</v>
      </c>
      <c r="I1074" s="9">
        <f>H1074/$A1074%</f>
        <v>5.7692307692307692</v>
      </c>
      <c r="J1074" s="7">
        <v>1</v>
      </c>
      <c r="K1074" s="9">
        <f>J1074/$A1074%</f>
        <v>1.9230769230769229</v>
      </c>
      <c r="L1074" s="7">
        <v>0</v>
      </c>
      <c r="M1074" s="8">
        <f>L1074/$A1074%</f>
        <v>0</v>
      </c>
      <c r="P1074" s="11"/>
    </row>
    <row r="1075" spans="1:16" ht="13.5" customHeight="1" thickBot="1" x14ac:dyDescent="0.2">
      <c r="A1075" s="12"/>
      <c r="B1075" s="12"/>
      <c r="C1075" s="13"/>
      <c r="D1075" s="12"/>
      <c r="E1075" s="13"/>
      <c r="F1075" s="12"/>
      <c r="G1075" s="13"/>
      <c r="H1075" s="12"/>
      <c r="I1075" s="13"/>
      <c r="P1075" s="11"/>
    </row>
    <row r="1076" spans="1:16" s="5" customFormat="1" ht="63" customHeight="1" thickTop="1" x14ac:dyDescent="0.15">
      <c r="A1076" s="24"/>
      <c r="B1076" s="41" t="s">
        <v>189</v>
      </c>
      <c r="C1076" s="46"/>
      <c r="D1076" s="41" t="s">
        <v>190</v>
      </c>
      <c r="E1076" s="42"/>
      <c r="F1076" s="42" t="s">
        <v>191</v>
      </c>
      <c r="G1076" s="41"/>
      <c r="H1076" s="41" t="s">
        <v>192</v>
      </c>
      <c r="I1076" s="42"/>
      <c r="J1076" s="41" t="s">
        <v>529</v>
      </c>
      <c r="K1076" s="42"/>
      <c r="L1076" s="45" t="s">
        <v>21</v>
      </c>
      <c r="M1076" s="48"/>
    </row>
    <row r="1077" spans="1:16" ht="13.5" customHeight="1" x14ac:dyDescent="0.15">
      <c r="A1077" s="12"/>
      <c r="B1077" s="7">
        <v>1</v>
      </c>
      <c r="C1077" s="8">
        <f>B1077/$A1074%</f>
        <v>1.9230769230769229</v>
      </c>
      <c r="D1077" s="26">
        <v>4</v>
      </c>
      <c r="E1077" s="9">
        <f>D1077/$A1074%</f>
        <v>7.6923076923076916</v>
      </c>
      <c r="F1077" s="7">
        <v>0</v>
      </c>
      <c r="G1077" s="8">
        <f>F1077/$A1074%</f>
        <v>0</v>
      </c>
      <c r="H1077" s="26">
        <v>1</v>
      </c>
      <c r="I1077" s="9">
        <f>H1077/$A1074%</f>
        <v>1.9230769230769229</v>
      </c>
      <c r="J1077" s="7">
        <v>2</v>
      </c>
      <c r="K1077" s="8">
        <f>J1077/$A1074%</f>
        <v>3.8461538461538458</v>
      </c>
      <c r="L1077" s="7">
        <v>16</v>
      </c>
      <c r="M1077" s="8">
        <f>L1077/$A1074%</f>
        <v>30.769230769230766</v>
      </c>
      <c r="P1077" s="11"/>
    </row>
    <row r="1078" spans="1:16" ht="13.5" customHeight="1" thickBot="1" x14ac:dyDescent="0.2"/>
    <row r="1079" spans="1:16" s="5" customFormat="1" ht="63" customHeight="1" thickTop="1" x14ac:dyDescent="0.15">
      <c r="A1079" s="24"/>
      <c r="B1079" s="41" t="s">
        <v>4</v>
      </c>
      <c r="C1079" s="46"/>
      <c r="D1079" s="47"/>
      <c r="E1079" s="47"/>
      <c r="F1079" s="47"/>
      <c r="G1079" s="47"/>
      <c r="H1079" s="43"/>
      <c r="I1079" s="43"/>
      <c r="J1079" s="43"/>
      <c r="K1079" s="43"/>
      <c r="L1079" s="43"/>
      <c r="M1079" s="43"/>
    </row>
    <row r="1080" spans="1:16" ht="13.5" customHeight="1" x14ac:dyDescent="0.15">
      <c r="A1080" s="12"/>
      <c r="B1080" s="7">
        <v>0</v>
      </c>
      <c r="C1080" s="9">
        <f>B1080/$A1074%</f>
        <v>0</v>
      </c>
      <c r="D1080" s="12"/>
      <c r="E1080" s="13">
        <f>D1080/$A1074%</f>
        <v>0</v>
      </c>
      <c r="F1080" s="12"/>
      <c r="G1080" s="13"/>
      <c r="H1080" s="12"/>
      <c r="I1080" s="13"/>
      <c r="J1080" s="12"/>
      <c r="K1080" s="13"/>
      <c r="L1080" s="12"/>
      <c r="M1080" s="13"/>
      <c r="P1080" s="11"/>
    </row>
    <row r="1081" spans="1:16" s="22" customFormat="1" ht="13.5" customHeight="1" x14ac:dyDescent="0.15">
      <c r="A1081" s="15" t="s">
        <v>348</v>
      </c>
      <c r="B1081" s="15"/>
      <c r="C1081" s="21"/>
      <c r="D1081" s="15"/>
      <c r="E1081" s="21"/>
      <c r="F1081" s="15"/>
      <c r="G1081" s="21"/>
      <c r="H1081" s="15"/>
      <c r="I1081" s="21"/>
      <c r="J1081" s="15"/>
      <c r="K1081" s="21"/>
      <c r="L1081" s="15"/>
      <c r="M1081" s="21"/>
      <c r="P1081" s="23"/>
    </row>
    <row r="1082" spans="1:16" s="22" customFormat="1" ht="13.5" customHeight="1" x14ac:dyDescent="0.15">
      <c r="A1082" s="15" t="s">
        <v>533</v>
      </c>
      <c r="B1082" s="15"/>
      <c r="C1082" s="21"/>
      <c r="D1082" s="15"/>
      <c r="E1082" s="21"/>
      <c r="F1082" s="15"/>
      <c r="G1082" s="21"/>
      <c r="H1082" s="15"/>
      <c r="I1082" s="21"/>
      <c r="J1082" s="15"/>
      <c r="K1082" s="21"/>
      <c r="L1082" s="15"/>
      <c r="M1082" s="21"/>
      <c r="P1082" s="23"/>
    </row>
    <row r="1083" spans="1:16" ht="13.5" customHeight="1" x14ac:dyDescent="0.15">
      <c r="A1083" s="12"/>
      <c r="B1083" s="12"/>
      <c r="C1083" s="13"/>
      <c r="D1083" s="12"/>
      <c r="E1083" s="13"/>
      <c r="F1083" s="12"/>
      <c r="G1083" s="13"/>
      <c r="H1083" s="12"/>
      <c r="I1083" s="13"/>
      <c r="J1083" s="12"/>
      <c r="K1083" s="13"/>
      <c r="L1083" s="12"/>
      <c r="M1083" s="13"/>
      <c r="P1083" s="11"/>
    </row>
  </sheetData>
  <mergeCells count="1417">
    <mergeCell ref="B447:C447"/>
    <mergeCell ref="B553:C553"/>
    <mergeCell ref="B775:C775"/>
    <mergeCell ref="H147:I147"/>
    <mergeCell ref="B1079:C1079"/>
    <mergeCell ref="D1079:E1079"/>
    <mergeCell ref="F1079:G1079"/>
    <mergeCell ref="H1079:I1079"/>
    <mergeCell ref="J1079:K1079"/>
    <mergeCell ref="L1079:M1079"/>
    <mergeCell ref="B1073:C1073"/>
    <mergeCell ref="D1073:E1073"/>
    <mergeCell ref="F1073:G1073"/>
    <mergeCell ref="H1073:I1073"/>
    <mergeCell ref="J1073:K1073"/>
    <mergeCell ref="L1073:M1073"/>
    <mergeCell ref="B1076:C1076"/>
    <mergeCell ref="D1076:E1076"/>
    <mergeCell ref="F1076:G1076"/>
    <mergeCell ref="H1076:I1076"/>
    <mergeCell ref="J1076:K1076"/>
    <mergeCell ref="L1076:M1076"/>
    <mergeCell ref="B1064:C1064"/>
    <mergeCell ref="D1064:E1064"/>
    <mergeCell ref="F1064:G1064"/>
    <mergeCell ref="H1064:I1064"/>
    <mergeCell ref="J1064:K1064"/>
    <mergeCell ref="L1064:M1064"/>
    <mergeCell ref="B1067:C1067"/>
    <mergeCell ref="D1067:E1067"/>
    <mergeCell ref="F1067:G1067"/>
    <mergeCell ref="H1067:I1067"/>
    <mergeCell ref="J1067:K1067"/>
    <mergeCell ref="L1067:M1067"/>
    <mergeCell ref="L1051:M1051"/>
    <mergeCell ref="B1054:C1054"/>
    <mergeCell ref="D1054:E1054"/>
    <mergeCell ref="F1054:G1054"/>
    <mergeCell ref="H1054:I1054"/>
    <mergeCell ref="J1054:K1054"/>
    <mergeCell ref="L1054:M1054"/>
    <mergeCell ref="B1060:C1060"/>
    <mergeCell ref="D1060:E1060"/>
    <mergeCell ref="F1060:G1060"/>
    <mergeCell ref="H1060:I1060"/>
    <mergeCell ref="J1060:K1060"/>
    <mergeCell ref="L1060:M1060"/>
    <mergeCell ref="B1047:C1047"/>
    <mergeCell ref="D1047:E1047"/>
    <mergeCell ref="F1047:G1047"/>
    <mergeCell ref="H1047:I1047"/>
    <mergeCell ref="B1051:C1051"/>
    <mergeCell ref="D1051:E1051"/>
    <mergeCell ref="F1051:G1051"/>
    <mergeCell ref="H1051:I1051"/>
    <mergeCell ref="J1051:K1051"/>
    <mergeCell ref="B1039:C1039"/>
    <mergeCell ref="D1039:E1039"/>
    <mergeCell ref="F1039:G1039"/>
    <mergeCell ref="H1039:I1039"/>
    <mergeCell ref="J1039:K1039"/>
    <mergeCell ref="L1039:M1039"/>
    <mergeCell ref="B1042:C1042"/>
    <mergeCell ref="D1042:E1042"/>
    <mergeCell ref="F1042:G1042"/>
    <mergeCell ref="H1042:I1042"/>
    <mergeCell ref="J1042:K1042"/>
    <mergeCell ref="L1042:M1042"/>
    <mergeCell ref="B1029:C1029"/>
    <mergeCell ref="D1029:E1029"/>
    <mergeCell ref="F1029:G1029"/>
    <mergeCell ref="H1029:I1029"/>
    <mergeCell ref="J1029:K1029"/>
    <mergeCell ref="L1029:M1029"/>
    <mergeCell ref="B1034:C1034"/>
    <mergeCell ref="D1034:E1034"/>
    <mergeCell ref="F1034:G1034"/>
    <mergeCell ref="H1034:I1034"/>
    <mergeCell ref="J1034:K1034"/>
    <mergeCell ref="L1034:M1034"/>
    <mergeCell ref="B1018:C1018"/>
    <mergeCell ref="D1018:E1018"/>
    <mergeCell ref="F1018:G1018"/>
    <mergeCell ref="H1018:I1018"/>
    <mergeCell ref="J1018:K1018"/>
    <mergeCell ref="L1018:M1018"/>
    <mergeCell ref="B1021:C1021"/>
    <mergeCell ref="D1021:E1021"/>
    <mergeCell ref="F1021:G1021"/>
    <mergeCell ref="H1021:I1021"/>
    <mergeCell ref="J1021:K1021"/>
    <mergeCell ref="L1021:M1021"/>
    <mergeCell ref="B1009:C1009"/>
    <mergeCell ref="D1009:E1009"/>
    <mergeCell ref="F1009:G1009"/>
    <mergeCell ref="H1009:I1009"/>
    <mergeCell ref="J1009:K1009"/>
    <mergeCell ref="L1009:M1009"/>
    <mergeCell ref="B1015:C1015"/>
    <mergeCell ref="D1015:E1015"/>
    <mergeCell ref="F1015:G1015"/>
    <mergeCell ref="H1015:I1015"/>
    <mergeCell ref="J1015:K1015"/>
    <mergeCell ref="L1015:M1015"/>
    <mergeCell ref="B1002:C1002"/>
    <mergeCell ref="D1002:E1002"/>
    <mergeCell ref="F1002:G1002"/>
    <mergeCell ref="H1002:I1002"/>
    <mergeCell ref="J1002:K1002"/>
    <mergeCell ref="L1002:M1002"/>
    <mergeCell ref="B1006:C1006"/>
    <mergeCell ref="D1006:E1006"/>
    <mergeCell ref="F1006:G1006"/>
    <mergeCell ref="H1006:I1006"/>
    <mergeCell ref="J1006:K1006"/>
    <mergeCell ref="L1006:M1006"/>
    <mergeCell ref="B993:C993"/>
    <mergeCell ref="D993:E993"/>
    <mergeCell ref="F993:G993"/>
    <mergeCell ref="H993:I993"/>
    <mergeCell ref="J993:K993"/>
    <mergeCell ref="L993:M993"/>
    <mergeCell ref="B996:C996"/>
    <mergeCell ref="D996:E996"/>
    <mergeCell ref="F996:G996"/>
    <mergeCell ref="H996:I996"/>
    <mergeCell ref="J996:K996"/>
    <mergeCell ref="L996:M996"/>
    <mergeCell ref="B983:C983"/>
    <mergeCell ref="D983:E983"/>
    <mergeCell ref="F983:G983"/>
    <mergeCell ref="H983:I983"/>
    <mergeCell ref="J983:K983"/>
    <mergeCell ref="L983:M983"/>
    <mergeCell ref="B988:C988"/>
    <mergeCell ref="D988:E988"/>
    <mergeCell ref="F988:G988"/>
    <mergeCell ref="H988:I988"/>
    <mergeCell ref="B970:C970"/>
    <mergeCell ref="D970:E970"/>
    <mergeCell ref="F970:G970"/>
    <mergeCell ref="H970:I970"/>
    <mergeCell ref="J970:K970"/>
    <mergeCell ref="L970:M970"/>
    <mergeCell ref="B978:C978"/>
    <mergeCell ref="D978:E978"/>
    <mergeCell ref="F978:G978"/>
    <mergeCell ref="H978:I978"/>
    <mergeCell ref="J978:K978"/>
    <mergeCell ref="L978:M978"/>
    <mergeCell ref="B964:C964"/>
    <mergeCell ref="D964:E964"/>
    <mergeCell ref="F964:G964"/>
    <mergeCell ref="H964:I964"/>
    <mergeCell ref="J964:K964"/>
    <mergeCell ref="L964:M964"/>
    <mergeCell ref="B967:C967"/>
    <mergeCell ref="D967:E967"/>
    <mergeCell ref="F967:G967"/>
    <mergeCell ref="H967:I967"/>
    <mergeCell ref="J967:K967"/>
    <mergeCell ref="L967:M967"/>
    <mergeCell ref="B955:C955"/>
    <mergeCell ref="D955:E955"/>
    <mergeCell ref="F955:G955"/>
    <mergeCell ref="H955:I955"/>
    <mergeCell ref="J955:K955"/>
    <mergeCell ref="L955:M955"/>
    <mergeCell ref="B958:C958"/>
    <mergeCell ref="D958:E958"/>
    <mergeCell ref="F958:G958"/>
    <mergeCell ref="H958:I958"/>
    <mergeCell ref="J958:K958"/>
    <mergeCell ref="L958:M958"/>
    <mergeCell ref="L942:M942"/>
    <mergeCell ref="B945:C945"/>
    <mergeCell ref="D945:E945"/>
    <mergeCell ref="F945:G945"/>
    <mergeCell ref="H945:I945"/>
    <mergeCell ref="J945:K945"/>
    <mergeCell ref="L945:M945"/>
    <mergeCell ref="B951:C951"/>
    <mergeCell ref="D951:E951"/>
    <mergeCell ref="F951:G951"/>
    <mergeCell ref="H951:I951"/>
    <mergeCell ref="J951:K951"/>
    <mergeCell ref="L951:M951"/>
    <mergeCell ref="B937:C937"/>
    <mergeCell ref="D937:E937"/>
    <mergeCell ref="F937:G937"/>
    <mergeCell ref="H937:I937"/>
    <mergeCell ref="B942:C942"/>
    <mergeCell ref="D942:E942"/>
    <mergeCell ref="F942:G942"/>
    <mergeCell ref="H942:I942"/>
    <mergeCell ref="J942:K942"/>
    <mergeCell ref="B927:C927"/>
    <mergeCell ref="D927:E927"/>
    <mergeCell ref="F927:G927"/>
    <mergeCell ref="H927:I927"/>
    <mergeCell ref="J927:K927"/>
    <mergeCell ref="L927:M927"/>
    <mergeCell ref="B932:C932"/>
    <mergeCell ref="D932:E932"/>
    <mergeCell ref="F932:G932"/>
    <mergeCell ref="H932:I932"/>
    <mergeCell ref="J932:K932"/>
    <mergeCell ref="L932:M932"/>
    <mergeCell ref="B916:C916"/>
    <mergeCell ref="D916:E916"/>
    <mergeCell ref="F916:G916"/>
    <mergeCell ref="H916:I916"/>
    <mergeCell ref="J916:K916"/>
    <mergeCell ref="L916:M916"/>
    <mergeCell ref="B919:C919"/>
    <mergeCell ref="D919:E919"/>
    <mergeCell ref="F919:G919"/>
    <mergeCell ref="H919:I919"/>
    <mergeCell ref="J919:K919"/>
    <mergeCell ref="L919:M919"/>
    <mergeCell ref="B907:C907"/>
    <mergeCell ref="D907:E907"/>
    <mergeCell ref="F907:G907"/>
    <mergeCell ref="H907:I907"/>
    <mergeCell ref="J907:K907"/>
    <mergeCell ref="L907:M907"/>
    <mergeCell ref="B913:C913"/>
    <mergeCell ref="D913:E913"/>
    <mergeCell ref="F913:G913"/>
    <mergeCell ref="H913:I913"/>
    <mergeCell ref="J913:K913"/>
    <mergeCell ref="L913:M913"/>
    <mergeCell ref="B900:C900"/>
    <mergeCell ref="D900:E900"/>
    <mergeCell ref="F900:G900"/>
    <mergeCell ref="H900:I900"/>
    <mergeCell ref="J900:K900"/>
    <mergeCell ref="L900:M900"/>
    <mergeCell ref="B904:C904"/>
    <mergeCell ref="D904:E904"/>
    <mergeCell ref="F904:G904"/>
    <mergeCell ref="H904:I904"/>
    <mergeCell ref="J904:K904"/>
    <mergeCell ref="L904:M904"/>
    <mergeCell ref="B891:C891"/>
    <mergeCell ref="D891:E891"/>
    <mergeCell ref="F891:G891"/>
    <mergeCell ref="H891:I891"/>
    <mergeCell ref="J891:K891"/>
    <mergeCell ref="L891:M891"/>
    <mergeCell ref="B894:C894"/>
    <mergeCell ref="D894:E894"/>
    <mergeCell ref="F894:G894"/>
    <mergeCell ref="H894:I894"/>
    <mergeCell ref="J894:K894"/>
    <mergeCell ref="L894:M894"/>
    <mergeCell ref="B879:C879"/>
    <mergeCell ref="D879:E879"/>
    <mergeCell ref="F879:G879"/>
    <mergeCell ref="H879:I879"/>
    <mergeCell ref="J879:K879"/>
    <mergeCell ref="L879:M879"/>
    <mergeCell ref="B887:C887"/>
    <mergeCell ref="D887:E887"/>
    <mergeCell ref="F887:G887"/>
    <mergeCell ref="H887:I887"/>
    <mergeCell ref="B882:C882"/>
    <mergeCell ref="D882:E882"/>
    <mergeCell ref="F882:G882"/>
    <mergeCell ref="H882:I882"/>
    <mergeCell ref="J882:K882"/>
    <mergeCell ref="L882:M882"/>
    <mergeCell ref="B869:C869"/>
    <mergeCell ref="D869:E869"/>
    <mergeCell ref="F869:G869"/>
    <mergeCell ref="H869:I869"/>
    <mergeCell ref="J869:K869"/>
    <mergeCell ref="L869:M869"/>
    <mergeCell ref="B874:C874"/>
    <mergeCell ref="D874:E874"/>
    <mergeCell ref="F874:G874"/>
    <mergeCell ref="H874:I874"/>
    <mergeCell ref="J874:K874"/>
    <mergeCell ref="L874:M874"/>
    <mergeCell ref="B858:C858"/>
    <mergeCell ref="D858:E858"/>
    <mergeCell ref="F858:G858"/>
    <mergeCell ref="H858:I858"/>
    <mergeCell ref="J858:K858"/>
    <mergeCell ref="L858:M858"/>
    <mergeCell ref="B861:C861"/>
    <mergeCell ref="D861:E861"/>
    <mergeCell ref="F861:G861"/>
    <mergeCell ref="H861:I861"/>
    <mergeCell ref="J861:K861"/>
    <mergeCell ref="L861:M861"/>
    <mergeCell ref="B849:C849"/>
    <mergeCell ref="D849:E849"/>
    <mergeCell ref="F849:G849"/>
    <mergeCell ref="H849:I849"/>
    <mergeCell ref="J849:K849"/>
    <mergeCell ref="L849:M849"/>
    <mergeCell ref="B855:C855"/>
    <mergeCell ref="D855:E855"/>
    <mergeCell ref="F855:G855"/>
    <mergeCell ref="H855:I855"/>
    <mergeCell ref="J855:K855"/>
    <mergeCell ref="L855:M855"/>
    <mergeCell ref="B842:C842"/>
    <mergeCell ref="D842:E842"/>
    <mergeCell ref="F842:G842"/>
    <mergeCell ref="H842:I842"/>
    <mergeCell ref="J842:K842"/>
    <mergeCell ref="L842:M842"/>
    <mergeCell ref="B846:C846"/>
    <mergeCell ref="D846:E846"/>
    <mergeCell ref="F846:G846"/>
    <mergeCell ref="H846:I846"/>
    <mergeCell ref="J846:K846"/>
    <mergeCell ref="L846:M846"/>
    <mergeCell ref="B833:C833"/>
    <mergeCell ref="D833:E833"/>
    <mergeCell ref="F833:G833"/>
    <mergeCell ref="H833:I833"/>
    <mergeCell ref="J833:K833"/>
    <mergeCell ref="L833:M833"/>
    <mergeCell ref="B836:C836"/>
    <mergeCell ref="D836:E836"/>
    <mergeCell ref="F836:G836"/>
    <mergeCell ref="H836:I836"/>
    <mergeCell ref="J836:K836"/>
    <mergeCell ref="L836:M836"/>
    <mergeCell ref="B824:C824"/>
    <mergeCell ref="D824:E824"/>
    <mergeCell ref="F824:G824"/>
    <mergeCell ref="H824:I824"/>
    <mergeCell ref="J824:K824"/>
    <mergeCell ref="L824:M824"/>
    <mergeCell ref="B829:C829"/>
    <mergeCell ref="D829:E829"/>
    <mergeCell ref="F829:G829"/>
    <mergeCell ref="H829:I829"/>
    <mergeCell ref="B814:C814"/>
    <mergeCell ref="D814:E814"/>
    <mergeCell ref="F814:G814"/>
    <mergeCell ref="H814:I814"/>
    <mergeCell ref="J814:K814"/>
    <mergeCell ref="L814:M814"/>
    <mergeCell ref="B819:C819"/>
    <mergeCell ref="D819:E819"/>
    <mergeCell ref="F819:G819"/>
    <mergeCell ref="H819:I819"/>
    <mergeCell ref="J819:K819"/>
    <mergeCell ref="L819:M819"/>
    <mergeCell ref="B802:C802"/>
    <mergeCell ref="D802:E802"/>
    <mergeCell ref="F802:G802"/>
    <mergeCell ref="H802:I802"/>
    <mergeCell ref="J802:K802"/>
    <mergeCell ref="L802:M802"/>
    <mergeCell ref="B808:C808"/>
    <mergeCell ref="D808:E808"/>
    <mergeCell ref="F808:G808"/>
    <mergeCell ref="H808:I808"/>
    <mergeCell ref="J808:K808"/>
    <mergeCell ref="L808:M808"/>
    <mergeCell ref="B796:C796"/>
    <mergeCell ref="D796:E796"/>
    <mergeCell ref="F796:G796"/>
    <mergeCell ref="H796:I796"/>
    <mergeCell ref="J796:K796"/>
    <mergeCell ref="L796:M796"/>
    <mergeCell ref="B799:C799"/>
    <mergeCell ref="D799:E799"/>
    <mergeCell ref="F799:G799"/>
    <mergeCell ref="H799:I799"/>
    <mergeCell ref="J799:K799"/>
    <mergeCell ref="L799:M799"/>
    <mergeCell ref="B787:C787"/>
    <mergeCell ref="D787:E787"/>
    <mergeCell ref="F787:G787"/>
    <mergeCell ref="H787:I787"/>
    <mergeCell ref="J787:K787"/>
    <mergeCell ref="L787:M787"/>
    <mergeCell ref="B790:C790"/>
    <mergeCell ref="D790:E790"/>
    <mergeCell ref="F790:G790"/>
    <mergeCell ref="H790:I790"/>
    <mergeCell ref="J790:K790"/>
    <mergeCell ref="L790:M790"/>
    <mergeCell ref="J774:K774"/>
    <mergeCell ref="L774:M774"/>
    <mergeCell ref="B777:C777"/>
    <mergeCell ref="D777:E777"/>
    <mergeCell ref="F777:G777"/>
    <mergeCell ref="H777:I777"/>
    <mergeCell ref="J777:K777"/>
    <mergeCell ref="L777:M777"/>
    <mergeCell ref="B783:C783"/>
    <mergeCell ref="D783:E783"/>
    <mergeCell ref="F783:G783"/>
    <mergeCell ref="H783:I783"/>
    <mergeCell ref="J783:K783"/>
    <mergeCell ref="L783:M783"/>
    <mergeCell ref="B770:C770"/>
    <mergeCell ref="D770:E770"/>
    <mergeCell ref="F770:G770"/>
    <mergeCell ref="H770:I770"/>
    <mergeCell ref="B774:C774"/>
    <mergeCell ref="D774:E774"/>
    <mergeCell ref="F774:G774"/>
    <mergeCell ref="H774:I774"/>
    <mergeCell ref="B755:C755"/>
    <mergeCell ref="D755:E755"/>
    <mergeCell ref="F755:G755"/>
    <mergeCell ref="H755:I755"/>
    <mergeCell ref="B765:C765"/>
    <mergeCell ref="D765:E765"/>
    <mergeCell ref="F765:G765"/>
    <mergeCell ref="H765:I765"/>
    <mergeCell ref="B761:C761"/>
    <mergeCell ref="D761:E761"/>
    <mergeCell ref="F761:G761"/>
    <mergeCell ref="H761:I761"/>
    <mergeCell ref="B745:C745"/>
    <mergeCell ref="D745:E745"/>
    <mergeCell ref="F745:G745"/>
    <mergeCell ref="H745:I745"/>
    <mergeCell ref="J745:K745"/>
    <mergeCell ref="J750:K750"/>
    <mergeCell ref="B737:C737"/>
    <mergeCell ref="D737:E737"/>
    <mergeCell ref="F737:G737"/>
    <mergeCell ref="H737:I737"/>
    <mergeCell ref="J737:K737"/>
    <mergeCell ref="L737:M737"/>
    <mergeCell ref="B740:C740"/>
    <mergeCell ref="D740:E740"/>
    <mergeCell ref="F740:G740"/>
    <mergeCell ref="H740:I740"/>
    <mergeCell ref="J740:K740"/>
    <mergeCell ref="L740:M740"/>
    <mergeCell ref="B750:C750"/>
    <mergeCell ref="D750:E750"/>
    <mergeCell ref="F750:G750"/>
    <mergeCell ref="H750:I750"/>
    <mergeCell ref="B732:C732"/>
    <mergeCell ref="D732:E732"/>
    <mergeCell ref="F732:G732"/>
    <mergeCell ref="H732:I732"/>
    <mergeCell ref="J732:K732"/>
    <mergeCell ref="L732:M732"/>
    <mergeCell ref="B675:C675"/>
    <mergeCell ref="D675:E675"/>
    <mergeCell ref="F675:G675"/>
    <mergeCell ref="H675:I675"/>
    <mergeCell ref="J675:K675"/>
    <mergeCell ref="L675:M675"/>
    <mergeCell ref="B678:C678"/>
    <mergeCell ref="D678:E678"/>
    <mergeCell ref="F678:G678"/>
    <mergeCell ref="H678:I678"/>
    <mergeCell ref="J678:K678"/>
    <mergeCell ref="L678:M678"/>
    <mergeCell ref="B719:C719"/>
    <mergeCell ref="D719:E719"/>
    <mergeCell ref="F719:G719"/>
    <mergeCell ref="H719:I719"/>
    <mergeCell ref="J719:K719"/>
    <mergeCell ref="L719:M719"/>
    <mergeCell ref="F700:G700"/>
    <mergeCell ref="H700:I700"/>
    <mergeCell ref="J713:K713"/>
    <mergeCell ref="L713:M713"/>
    <mergeCell ref="B700:C700"/>
    <mergeCell ref="D700:E700"/>
    <mergeCell ref="J700:K700"/>
    <mergeCell ref="L700:M700"/>
    <mergeCell ref="B727:C727"/>
    <mergeCell ref="D727:E727"/>
    <mergeCell ref="F727:G727"/>
    <mergeCell ref="H727:I727"/>
    <mergeCell ref="J727:K727"/>
    <mergeCell ref="L727:M727"/>
    <mergeCell ref="B659:C659"/>
    <mergeCell ref="D659:E659"/>
    <mergeCell ref="F659:G659"/>
    <mergeCell ref="H659:I659"/>
    <mergeCell ref="J659:K659"/>
    <mergeCell ref="L659:M659"/>
    <mergeCell ref="B650:C650"/>
    <mergeCell ref="D650:E650"/>
    <mergeCell ref="F650:G650"/>
    <mergeCell ref="H650:I650"/>
    <mergeCell ref="J650:K650"/>
    <mergeCell ref="L650:M650"/>
    <mergeCell ref="B653:C653"/>
    <mergeCell ref="D653:E653"/>
    <mergeCell ref="H653:I653"/>
    <mergeCell ref="J653:K653"/>
    <mergeCell ref="L653:M653"/>
    <mergeCell ref="H704:I704"/>
    <mergeCell ref="J704:K704"/>
    <mergeCell ref="B561:C561"/>
    <mergeCell ref="D561:E561"/>
    <mergeCell ref="F561:G561"/>
    <mergeCell ref="H561:I561"/>
    <mergeCell ref="J561:K561"/>
    <mergeCell ref="L561:M561"/>
    <mergeCell ref="B565:C565"/>
    <mergeCell ref="D565:E565"/>
    <mergeCell ref="F565:G565"/>
    <mergeCell ref="H565:I565"/>
    <mergeCell ref="J565:K565"/>
    <mergeCell ref="L565:M565"/>
    <mergeCell ref="L577:M577"/>
    <mergeCell ref="B580:C580"/>
    <mergeCell ref="D580:E580"/>
    <mergeCell ref="F580:G580"/>
    <mergeCell ref="H580:I580"/>
    <mergeCell ref="J580:K580"/>
    <mergeCell ref="L580:M580"/>
    <mergeCell ref="H598:I598"/>
    <mergeCell ref="J598:K598"/>
    <mergeCell ref="L598:M598"/>
    <mergeCell ref="B601:C601"/>
    <mergeCell ref="D601:E601"/>
    <mergeCell ref="F601:G601"/>
    <mergeCell ref="H601:I601"/>
    <mergeCell ref="J601:K601"/>
    <mergeCell ref="L601:M601"/>
    <mergeCell ref="B610:C610"/>
    <mergeCell ref="D610:E610"/>
    <mergeCell ref="B552:C552"/>
    <mergeCell ref="D552:E552"/>
    <mergeCell ref="F552:G552"/>
    <mergeCell ref="H552:I552"/>
    <mergeCell ref="J552:K552"/>
    <mergeCell ref="L552:M552"/>
    <mergeCell ref="B555:C555"/>
    <mergeCell ref="D555:E555"/>
    <mergeCell ref="F555:G555"/>
    <mergeCell ref="H555:I555"/>
    <mergeCell ref="F568:G568"/>
    <mergeCell ref="L555:M555"/>
    <mergeCell ref="B568:C568"/>
    <mergeCell ref="D568:E568"/>
    <mergeCell ref="L568:M568"/>
    <mergeCell ref="B574:C574"/>
    <mergeCell ref="D574:E574"/>
    <mergeCell ref="F574:G574"/>
    <mergeCell ref="H574:I574"/>
    <mergeCell ref="J574:K574"/>
    <mergeCell ref="L574:M574"/>
    <mergeCell ref="B716:C716"/>
    <mergeCell ref="D716:E716"/>
    <mergeCell ref="F716:G716"/>
    <mergeCell ref="H716:I716"/>
    <mergeCell ref="J716:K716"/>
    <mergeCell ref="L716:M716"/>
    <mergeCell ref="B707:C707"/>
    <mergeCell ref="D707:E707"/>
    <mergeCell ref="F707:G707"/>
    <mergeCell ref="H707:I707"/>
    <mergeCell ref="J707:K707"/>
    <mergeCell ref="L707:M707"/>
    <mergeCell ref="B713:C713"/>
    <mergeCell ref="D713:E713"/>
    <mergeCell ref="F713:G713"/>
    <mergeCell ref="H713:I713"/>
    <mergeCell ref="F653:G653"/>
    <mergeCell ref="B704:C704"/>
    <mergeCell ref="D704:E704"/>
    <mergeCell ref="F704:G704"/>
    <mergeCell ref="L704:M704"/>
    <mergeCell ref="B691:C691"/>
    <mergeCell ref="D691:E691"/>
    <mergeCell ref="F691:G691"/>
    <mergeCell ref="H691:I691"/>
    <mergeCell ref="J691:K691"/>
    <mergeCell ref="L691:M691"/>
    <mergeCell ref="B694:C694"/>
    <mergeCell ref="D694:E694"/>
    <mergeCell ref="F694:G694"/>
    <mergeCell ref="H694:I694"/>
    <mergeCell ref="J694:K694"/>
    <mergeCell ref="L694:M694"/>
    <mergeCell ref="B683:C683"/>
    <mergeCell ref="D683:E683"/>
    <mergeCell ref="F683:G683"/>
    <mergeCell ref="H683:I683"/>
    <mergeCell ref="J683:K683"/>
    <mergeCell ref="L683:M683"/>
    <mergeCell ref="B687:C687"/>
    <mergeCell ref="D687:E687"/>
    <mergeCell ref="F687:G687"/>
    <mergeCell ref="H687:I687"/>
    <mergeCell ref="B665:C665"/>
    <mergeCell ref="D665:E665"/>
    <mergeCell ref="F665:G665"/>
    <mergeCell ref="H665:I665"/>
    <mergeCell ref="J665:K665"/>
    <mergeCell ref="L665:M665"/>
    <mergeCell ref="B670:C670"/>
    <mergeCell ref="D670:E670"/>
    <mergeCell ref="F670:G670"/>
    <mergeCell ref="H670:I670"/>
    <mergeCell ref="J670:K670"/>
    <mergeCell ref="L670:M670"/>
    <mergeCell ref="F641:G641"/>
    <mergeCell ref="H641:I641"/>
    <mergeCell ref="J641:K641"/>
    <mergeCell ref="L641:M641"/>
    <mergeCell ref="B647:C647"/>
    <mergeCell ref="D647:E647"/>
    <mergeCell ref="F647:G647"/>
    <mergeCell ref="H647:I647"/>
    <mergeCell ref="J647:K647"/>
    <mergeCell ref="L647:M647"/>
    <mergeCell ref="B634:C634"/>
    <mergeCell ref="D634:E634"/>
    <mergeCell ref="F634:G634"/>
    <mergeCell ref="H634:I634"/>
    <mergeCell ref="J634:K634"/>
    <mergeCell ref="L634:M634"/>
    <mergeCell ref="B638:C638"/>
    <mergeCell ref="D638:E638"/>
    <mergeCell ref="F638:G638"/>
    <mergeCell ref="H638:I638"/>
    <mergeCell ref="J638:K638"/>
    <mergeCell ref="L638:M638"/>
    <mergeCell ref="D615:E615"/>
    <mergeCell ref="F615:G615"/>
    <mergeCell ref="B641:C641"/>
    <mergeCell ref="D641:E641"/>
    <mergeCell ref="L625:M625"/>
    <mergeCell ref="B628:C628"/>
    <mergeCell ref="D628:E628"/>
    <mergeCell ref="F628:G628"/>
    <mergeCell ref="H628:I628"/>
    <mergeCell ref="J628:K628"/>
    <mergeCell ref="L628:M628"/>
    <mergeCell ref="B416:C416"/>
    <mergeCell ref="D416:E416"/>
    <mergeCell ref="F416:G416"/>
    <mergeCell ref="H416:I416"/>
    <mergeCell ref="J416:K416"/>
    <mergeCell ref="L416:M416"/>
    <mergeCell ref="B410:C410"/>
    <mergeCell ref="D410:E410"/>
    <mergeCell ref="F410:G410"/>
    <mergeCell ref="H410:I410"/>
    <mergeCell ref="J410:K410"/>
    <mergeCell ref="L410:M410"/>
    <mergeCell ref="B413:C413"/>
    <mergeCell ref="D413:E413"/>
    <mergeCell ref="F413:G413"/>
    <mergeCell ref="H413:I413"/>
    <mergeCell ref="J413:K413"/>
    <mergeCell ref="L413:M413"/>
    <mergeCell ref="B401:C401"/>
    <mergeCell ref="D401:E401"/>
    <mergeCell ref="F401:G401"/>
    <mergeCell ref="H401:I401"/>
    <mergeCell ref="J401:K401"/>
    <mergeCell ref="L401:M401"/>
    <mergeCell ref="B404:C404"/>
    <mergeCell ref="D404:E404"/>
    <mergeCell ref="F404:G404"/>
    <mergeCell ref="H404:I404"/>
    <mergeCell ref="J404:K404"/>
    <mergeCell ref="L404:M404"/>
    <mergeCell ref="L388:M388"/>
    <mergeCell ref="B391:C391"/>
    <mergeCell ref="D391:E391"/>
    <mergeCell ref="F391:G391"/>
    <mergeCell ref="H391:I391"/>
    <mergeCell ref="J391:K391"/>
    <mergeCell ref="L391:M391"/>
    <mergeCell ref="B397:C397"/>
    <mergeCell ref="D397:E397"/>
    <mergeCell ref="F397:G397"/>
    <mergeCell ref="H397:I397"/>
    <mergeCell ref="J397:K397"/>
    <mergeCell ref="L397:M397"/>
    <mergeCell ref="B384:C384"/>
    <mergeCell ref="D384:E384"/>
    <mergeCell ref="F384:G384"/>
    <mergeCell ref="H384:I384"/>
    <mergeCell ref="B388:C388"/>
    <mergeCell ref="D388:E388"/>
    <mergeCell ref="F388:G388"/>
    <mergeCell ref="H388:I388"/>
    <mergeCell ref="J388:K388"/>
    <mergeCell ref="B376:C376"/>
    <mergeCell ref="D376:E376"/>
    <mergeCell ref="F376:G376"/>
    <mergeCell ref="H376:I376"/>
    <mergeCell ref="J376:K376"/>
    <mergeCell ref="L376:M376"/>
    <mergeCell ref="B379:C379"/>
    <mergeCell ref="D379:E379"/>
    <mergeCell ref="F379:G379"/>
    <mergeCell ref="H379:I379"/>
    <mergeCell ref="J379:K379"/>
    <mergeCell ref="L379:M379"/>
    <mergeCell ref="B366:C366"/>
    <mergeCell ref="D366:E366"/>
    <mergeCell ref="F366:G366"/>
    <mergeCell ref="H366:I366"/>
    <mergeCell ref="J366:K366"/>
    <mergeCell ref="L366:M366"/>
    <mergeCell ref="B371:C371"/>
    <mergeCell ref="D371:E371"/>
    <mergeCell ref="F371:G371"/>
    <mergeCell ref="H371:I371"/>
    <mergeCell ref="J371:K371"/>
    <mergeCell ref="L371:M371"/>
    <mergeCell ref="B356:C356"/>
    <mergeCell ref="D356:E356"/>
    <mergeCell ref="F356:G356"/>
    <mergeCell ref="H356:I356"/>
    <mergeCell ref="J356:K356"/>
    <mergeCell ref="L356:M356"/>
    <mergeCell ref="B359:C359"/>
    <mergeCell ref="D359:E359"/>
    <mergeCell ref="F359:G359"/>
    <mergeCell ref="H359:I359"/>
    <mergeCell ref="J359:K359"/>
    <mergeCell ref="L359:M359"/>
    <mergeCell ref="B347:C347"/>
    <mergeCell ref="D347:E347"/>
    <mergeCell ref="F347:G347"/>
    <mergeCell ref="H347:I347"/>
    <mergeCell ref="J347:K347"/>
    <mergeCell ref="L347:M347"/>
    <mergeCell ref="B353:C353"/>
    <mergeCell ref="D353:E353"/>
    <mergeCell ref="F353:G353"/>
    <mergeCell ref="H353:I353"/>
    <mergeCell ref="J353:K353"/>
    <mergeCell ref="L353:M353"/>
    <mergeCell ref="B340:C340"/>
    <mergeCell ref="D340:E340"/>
    <mergeCell ref="F340:G340"/>
    <mergeCell ref="H340:I340"/>
    <mergeCell ref="J340:K340"/>
    <mergeCell ref="L340:M340"/>
    <mergeCell ref="B344:C344"/>
    <mergeCell ref="D344:E344"/>
    <mergeCell ref="F344:G344"/>
    <mergeCell ref="H344:I344"/>
    <mergeCell ref="J344:K344"/>
    <mergeCell ref="L344:M344"/>
    <mergeCell ref="B331:C331"/>
    <mergeCell ref="D331:E331"/>
    <mergeCell ref="F331:G331"/>
    <mergeCell ref="H331:I331"/>
    <mergeCell ref="J331:K331"/>
    <mergeCell ref="L331:M331"/>
    <mergeCell ref="B334:C334"/>
    <mergeCell ref="D334:E334"/>
    <mergeCell ref="F334:G334"/>
    <mergeCell ref="H334:I334"/>
    <mergeCell ref="J334:K334"/>
    <mergeCell ref="L334:M334"/>
    <mergeCell ref="B322:C322"/>
    <mergeCell ref="D322:E322"/>
    <mergeCell ref="F322:G322"/>
    <mergeCell ref="H322:I322"/>
    <mergeCell ref="J322:K322"/>
    <mergeCell ref="L322:M322"/>
    <mergeCell ref="B327:C327"/>
    <mergeCell ref="D327:E327"/>
    <mergeCell ref="F327:G327"/>
    <mergeCell ref="H327:I327"/>
    <mergeCell ref="B314:C314"/>
    <mergeCell ref="D314:E314"/>
    <mergeCell ref="F314:G314"/>
    <mergeCell ref="H314:I314"/>
    <mergeCell ref="J314:K314"/>
    <mergeCell ref="L314:M314"/>
    <mergeCell ref="B319:C319"/>
    <mergeCell ref="D319:E319"/>
    <mergeCell ref="F319:G319"/>
    <mergeCell ref="H319:I319"/>
    <mergeCell ref="J319:K319"/>
    <mergeCell ref="L319:M319"/>
    <mergeCell ref="B301:C301"/>
    <mergeCell ref="D301:E301"/>
    <mergeCell ref="F301:G301"/>
    <mergeCell ref="H301:I301"/>
    <mergeCell ref="J301:K301"/>
    <mergeCell ref="L301:M301"/>
    <mergeCell ref="B309:C309"/>
    <mergeCell ref="D309:E309"/>
    <mergeCell ref="F309:G309"/>
    <mergeCell ref="H309:I309"/>
    <mergeCell ref="J309:K309"/>
    <mergeCell ref="L309:M309"/>
    <mergeCell ref="B295:C295"/>
    <mergeCell ref="D295:E295"/>
    <mergeCell ref="F295:G295"/>
    <mergeCell ref="H295:I295"/>
    <mergeCell ref="J295:K295"/>
    <mergeCell ref="L295:M295"/>
    <mergeCell ref="B298:C298"/>
    <mergeCell ref="D298:E298"/>
    <mergeCell ref="F298:G298"/>
    <mergeCell ref="H298:I298"/>
    <mergeCell ref="J298:K298"/>
    <mergeCell ref="L298:M298"/>
    <mergeCell ref="B286:C286"/>
    <mergeCell ref="D286:E286"/>
    <mergeCell ref="F286:G286"/>
    <mergeCell ref="H286:I286"/>
    <mergeCell ref="J286:K286"/>
    <mergeCell ref="L286:M286"/>
    <mergeCell ref="B289:C289"/>
    <mergeCell ref="D289:E289"/>
    <mergeCell ref="F289:G289"/>
    <mergeCell ref="H289:I289"/>
    <mergeCell ref="J289:K289"/>
    <mergeCell ref="L289:M289"/>
    <mergeCell ref="L273:M273"/>
    <mergeCell ref="B276:C276"/>
    <mergeCell ref="D276:E276"/>
    <mergeCell ref="F276:G276"/>
    <mergeCell ref="H276:I276"/>
    <mergeCell ref="J276:K276"/>
    <mergeCell ref="L276:M276"/>
    <mergeCell ref="B282:C282"/>
    <mergeCell ref="D282:E282"/>
    <mergeCell ref="F282:G282"/>
    <mergeCell ref="H282:I282"/>
    <mergeCell ref="J282:K282"/>
    <mergeCell ref="L282:M282"/>
    <mergeCell ref="B269:C269"/>
    <mergeCell ref="D269:E269"/>
    <mergeCell ref="F269:G269"/>
    <mergeCell ref="H269:I269"/>
    <mergeCell ref="B273:C273"/>
    <mergeCell ref="D273:E273"/>
    <mergeCell ref="F273:G273"/>
    <mergeCell ref="H273:I273"/>
    <mergeCell ref="J273:K273"/>
    <mergeCell ref="B261:C261"/>
    <mergeCell ref="D261:E261"/>
    <mergeCell ref="F261:G261"/>
    <mergeCell ref="H261:I261"/>
    <mergeCell ref="J261:K261"/>
    <mergeCell ref="L261:M261"/>
    <mergeCell ref="B264:C264"/>
    <mergeCell ref="D264:E264"/>
    <mergeCell ref="F264:G264"/>
    <mergeCell ref="H264:I264"/>
    <mergeCell ref="J264:K264"/>
    <mergeCell ref="L264:M264"/>
    <mergeCell ref="B251:C251"/>
    <mergeCell ref="D251:E251"/>
    <mergeCell ref="F251:G251"/>
    <mergeCell ref="H251:I251"/>
    <mergeCell ref="J251:K251"/>
    <mergeCell ref="L251:M251"/>
    <mergeCell ref="B256:C256"/>
    <mergeCell ref="D256:E256"/>
    <mergeCell ref="F256:G256"/>
    <mergeCell ref="H256:I256"/>
    <mergeCell ref="J256:K256"/>
    <mergeCell ref="L256:M256"/>
    <mergeCell ref="B240:C240"/>
    <mergeCell ref="D240:E240"/>
    <mergeCell ref="F240:G240"/>
    <mergeCell ref="H240:I240"/>
    <mergeCell ref="J240:K240"/>
    <mergeCell ref="L240:M240"/>
    <mergeCell ref="B243:C243"/>
    <mergeCell ref="D243:E243"/>
    <mergeCell ref="F243:G243"/>
    <mergeCell ref="H243:I243"/>
    <mergeCell ref="J243:K243"/>
    <mergeCell ref="L243:M243"/>
    <mergeCell ref="B231:C231"/>
    <mergeCell ref="D231:E231"/>
    <mergeCell ref="F231:G231"/>
    <mergeCell ref="H231:I231"/>
    <mergeCell ref="J231:K231"/>
    <mergeCell ref="L231:M231"/>
    <mergeCell ref="B237:C237"/>
    <mergeCell ref="D237:E237"/>
    <mergeCell ref="F237:G237"/>
    <mergeCell ref="H237:I237"/>
    <mergeCell ref="J237:K237"/>
    <mergeCell ref="L237:M237"/>
    <mergeCell ref="B228:C228"/>
    <mergeCell ref="D228:E228"/>
    <mergeCell ref="F228:G228"/>
    <mergeCell ref="H228:I228"/>
    <mergeCell ref="J228:K228"/>
    <mergeCell ref="L228:M228"/>
    <mergeCell ref="B206:C206"/>
    <mergeCell ref="D206:E206"/>
    <mergeCell ref="F206:G206"/>
    <mergeCell ref="H206:I206"/>
    <mergeCell ref="J206:K206"/>
    <mergeCell ref="L206:M206"/>
    <mergeCell ref="B215:C215"/>
    <mergeCell ref="D215:E215"/>
    <mergeCell ref="F215:G215"/>
    <mergeCell ref="H215:I215"/>
    <mergeCell ref="J215:K215"/>
    <mergeCell ref="L215:M215"/>
    <mergeCell ref="J224:K224"/>
    <mergeCell ref="L224:M224"/>
    <mergeCell ref="H183:I183"/>
    <mergeCell ref="J183:K183"/>
    <mergeCell ref="L183:M183"/>
    <mergeCell ref="B193:C193"/>
    <mergeCell ref="D193:E193"/>
    <mergeCell ref="F193:G193"/>
    <mergeCell ref="H193:I193"/>
    <mergeCell ref="J193:K193"/>
    <mergeCell ref="L193:M193"/>
    <mergeCell ref="B187:C187"/>
    <mergeCell ref="D187:E187"/>
    <mergeCell ref="F187:G187"/>
    <mergeCell ref="H187:I187"/>
    <mergeCell ref="J187:K187"/>
    <mergeCell ref="L187:M187"/>
    <mergeCell ref="B218:C218"/>
    <mergeCell ref="D218:E218"/>
    <mergeCell ref="F218:G218"/>
    <mergeCell ref="H218:I218"/>
    <mergeCell ref="J218:K218"/>
    <mergeCell ref="L218:M218"/>
    <mergeCell ref="B164:C164"/>
    <mergeCell ref="D164:E164"/>
    <mergeCell ref="F164:G164"/>
    <mergeCell ref="H164:I164"/>
    <mergeCell ref="J164:K164"/>
    <mergeCell ref="L164:M164"/>
    <mergeCell ref="B179:C179"/>
    <mergeCell ref="D179:E179"/>
    <mergeCell ref="F179:G179"/>
    <mergeCell ref="H179:I179"/>
    <mergeCell ref="J179:K179"/>
    <mergeCell ref="L179:M179"/>
    <mergeCell ref="B167:C167"/>
    <mergeCell ref="D167:E167"/>
    <mergeCell ref="F167:G167"/>
    <mergeCell ref="H167:I167"/>
    <mergeCell ref="J167:K167"/>
    <mergeCell ref="L167:M167"/>
    <mergeCell ref="B175:C175"/>
    <mergeCell ref="D175:E175"/>
    <mergeCell ref="F175:G175"/>
    <mergeCell ref="H175:I175"/>
    <mergeCell ref="J175:K175"/>
    <mergeCell ref="L175:M175"/>
    <mergeCell ref="B154:C154"/>
    <mergeCell ref="D154:E154"/>
    <mergeCell ref="F154:G154"/>
    <mergeCell ref="H154:I154"/>
    <mergeCell ref="J154:K154"/>
    <mergeCell ref="L154:M154"/>
    <mergeCell ref="B160:C160"/>
    <mergeCell ref="D160:E160"/>
    <mergeCell ref="F160:G160"/>
    <mergeCell ref="H160:I160"/>
    <mergeCell ref="J160:K160"/>
    <mergeCell ref="L160:M160"/>
    <mergeCell ref="B128:C128"/>
    <mergeCell ref="D128:E128"/>
    <mergeCell ref="F128:G128"/>
    <mergeCell ref="H128:I128"/>
    <mergeCell ref="J128:K128"/>
    <mergeCell ref="L128:M128"/>
    <mergeCell ref="B131:C131"/>
    <mergeCell ref="D131:E131"/>
    <mergeCell ref="F131:G131"/>
    <mergeCell ref="H131:I131"/>
    <mergeCell ref="J131:K131"/>
    <mergeCell ref="L131:M131"/>
    <mergeCell ref="B151:C151"/>
    <mergeCell ref="D151:E151"/>
    <mergeCell ref="F151:G151"/>
    <mergeCell ref="H151:I151"/>
    <mergeCell ref="J151:K151"/>
    <mergeCell ref="L151:M151"/>
    <mergeCell ref="F140:G140"/>
    <mergeCell ref="H140:I140"/>
    <mergeCell ref="B147:C147"/>
    <mergeCell ref="D147:E147"/>
    <mergeCell ref="F147:G147"/>
    <mergeCell ref="J147:K147"/>
    <mergeCell ref="L147:M147"/>
    <mergeCell ref="N147:O147"/>
    <mergeCell ref="B121:C121"/>
    <mergeCell ref="D121:E121"/>
    <mergeCell ref="F121:G121"/>
    <mergeCell ref="H121:I121"/>
    <mergeCell ref="J121:K121"/>
    <mergeCell ref="L121:M121"/>
    <mergeCell ref="B125:C125"/>
    <mergeCell ref="D125:E125"/>
    <mergeCell ref="F125:G125"/>
    <mergeCell ref="H125:I125"/>
    <mergeCell ref="J125:K125"/>
    <mergeCell ref="L125:M125"/>
    <mergeCell ref="B136:C136"/>
    <mergeCell ref="D136:E136"/>
    <mergeCell ref="F136:G136"/>
    <mergeCell ref="H136:I136"/>
    <mergeCell ref="J136:K136"/>
    <mergeCell ref="L136:M136"/>
    <mergeCell ref="B140:C140"/>
    <mergeCell ref="D140:E140"/>
    <mergeCell ref="J140:K140"/>
    <mergeCell ref="L140:M140"/>
    <mergeCell ref="B143:C143"/>
    <mergeCell ref="D143:E143"/>
    <mergeCell ref="F143:G143"/>
    <mergeCell ref="H143:I143"/>
    <mergeCell ref="J143:K143"/>
    <mergeCell ref="L143:M143"/>
    <mergeCell ref="B108:C108"/>
    <mergeCell ref="D108:E108"/>
    <mergeCell ref="F108:G108"/>
    <mergeCell ref="H108:I108"/>
    <mergeCell ref="J108:K108"/>
    <mergeCell ref="L108:M108"/>
    <mergeCell ref="B112:C112"/>
    <mergeCell ref="D112:E112"/>
    <mergeCell ref="F112:G112"/>
    <mergeCell ref="H112:I112"/>
    <mergeCell ref="L112:M112"/>
    <mergeCell ref="B115:C115"/>
    <mergeCell ref="D115:E115"/>
    <mergeCell ref="F115:G115"/>
    <mergeCell ref="H115:I115"/>
    <mergeCell ref="J115:K115"/>
    <mergeCell ref="L115:M115"/>
    <mergeCell ref="J112:K112"/>
    <mergeCell ref="L98:M98"/>
    <mergeCell ref="N98:O98"/>
    <mergeCell ref="B104:C104"/>
    <mergeCell ref="D104:E104"/>
    <mergeCell ref="F104:G104"/>
    <mergeCell ref="H104:I104"/>
    <mergeCell ref="J104:K104"/>
    <mergeCell ref="L104:M104"/>
    <mergeCell ref="B90:C90"/>
    <mergeCell ref="D90:E90"/>
    <mergeCell ref="F90:G90"/>
    <mergeCell ref="H90:I90"/>
    <mergeCell ref="J90:K90"/>
    <mergeCell ref="L90:M90"/>
    <mergeCell ref="B94:C94"/>
    <mergeCell ref="D94:E94"/>
    <mergeCell ref="F94:G94"/>
    <mergeCell ref="H94:I94"/>
    <mergeCell ref="J94:K94"/>
    <mergeCell ref="L94:M94"/>
    <mergeCell ref="B98:D98"/>
    <mergeCell ref="E98:G98"/>
    <mergeCell ref="H98:J98"/>
    <mergeCell ref="B81:C81"/>
    <mergeCell ref="D81:E81"/>
    <mergeCell ref="F81:G81"/>
    <mergeCell ref="H81:I81"/>
    <mergeCell ref="J81:K81"/>
    <mergeCell ref="L81:M81"/>
    <mergeCell ref="B85:C85"/>
    <mergeCell ref="D85:E85"/>
    <mergeCell ref="F85:G85"/>
    <mergeCell ref="H85:I85"/>
    <mergeCell ref="J85:K85"/>
    <mergeCell ref="L85:M85"/>
    <mergeCell ref="B73:C73"/>
    <mergeCell ref="D73:E73"/>
    <mergeCell ref="F73:G73"/>
    <mergeCell ref="H73:I73"/>
    <mergeCell ref="J73:K73"/>
    <mergeCell ref="L73:M73"/>
    <mergeCell ref="B77:C77"/>
    <mergeCell ref="D77:E77"/>
    <mergeCell ref="F77:G77"/>
    <mergeCell ref="H77:I77"/>
    <mergeCell ref="J77:K77"/>
    <mergeCell ref="L77:M77"/>
    <mergeCell ref="B69:C69"/>
    <mergeCell ref="D69:E69"/>
    <mergeCell ref="F69:G69"/>
    <mergeCell ref="H69:I69"/>
    <mergeCell ref="J69:K69"/>
    <mergeCell ref="L69:M69"/>
    <mergeCell ref="B56:C56"/>
    <mergeCell ref="D56:E56"/>
    <mergeCell ref="F56:G56"/>
    <mergeCell ref="H56:I56"/>
    <mergeCell ref="J56:K56"/>
    <mergeCell ref="L56:M56"/>
    <mergeCell ref="B61:C61"/>
    <mergeCell ref="D61:E61"/>
    <mergeCell ref="F61:G61"/>
    <mergeCell ref="H61:I61"/>
    <mergeCell ref="J61:K61"/>
    <mergeCell ref="L61:M61"/>
    <mergeCell ref="J24:K24"/>
    <mergeCell ref="L24:M24"/>
    <mergeCell ref="F37:G37"/>
    <mergeCell ref="H37:I37"/>
    <mergeCell ref="J37:K37"/>
    <mergeCell ref="L37:M37"/>
    <mergeCell ref="B42:C42"/>
    <mergeCell ref="D42:E42"/>
    <mergeCell ref="F42:G42"/>
    <mergeCell ref="H42:I42"/>
    <mergeCell ref="J42:K42"/>
    <mergeCell ref="L42:M42"/>
    <mergeCell ref="B65:C65"/>
    <mergeCell ref="D65:E65"/>
    <mergeCell ref="F65:G65"/>
    <mergeCell ref="H65:I65"/>
    <mergeCell ref="J65:K65"/>
    <mergeCell ref="L65:M65"/>
    <mergeCell ref="D8:E8"/>
    <mergeCell ref="F8:G8"/>
    <mergeCell ref="H8:I8"/>
    <mergeCell ref="B46:C46"/>
    <mergeCell ref="D46:E46"/>
    <mergeCell ref="F46:G46"/>
    <mergeCell ref="H46:I46"/>
    <mergeCell ref="J46:K46"/>
    <mergeCell ref="L46:M46"/>
    <mergeCell ref="B51:C51"/>
    <mergeCell ref="D51:E51"/>
    <mergeCell ref="F51:G51"/>
    <mergeCell ref="H51:I51"/>
    <mergeCell ref="J51:K51"/>
    <mergeCell ref="L51:M51"/>
    <mergeCell ref="B37:C37"/>
    <mergeCell ref="J33:K33"/>
    <mergeCell ref="L33:M33"/>
    <mergeCell ref="B33:C33"/>
    <mergeCell ref="D33:E33"/>
    <mergeCell ref="F33:G33"/>
    <mergeCell ref="H33:I33"/>
    <mergeCell ref="B20:C20"/>
    <mergeCell ref="D20:E20"/>
    <mergeCell ref="F20:G20"/>
    <mergeCell ref="H20:I20"/>
    <mergeCell ref="J20:K20"/>
    <mergeCell ref="L20:M20"/>
    <mergeCell ref="B24:C24"/>
    <mergeCell ref="D24:E24"/>
    <mergeCell ref="F24:G24"/>
    <mergeCell ref="H24:I24"/>
    <mergeCell ref="B625:C625"/>
    <mergeCell ref="D625:E625"/>
    <mergeCell ref="F517:G517"/>
    <mergeCell ref="B517:C517"/>
    <mergeCell ref="H517:I517"/>
    <mergeCell ref="F625:G625"/>
    <mergeCell ref="H625:I625"/>
    <mergeCell ref="J625:K625"/>
    <mergeCell ref="J555:K555"/>
    <mergeCell ref="H568:I568"/>
    <mergeCell ref="J568:K568"/>
    <mergeCell ref="B577:C577"/>
    <mergeCell ref="D577:E577"/>
    <mergeCell ref="F577:G577"/>
    <mergeCell ref="H577:I577"/>
    <mergeCell ref="J577:K577"/>
    <mergeCell ref="H492:I492"/>
    <mergeCell ref="F621:G621"/>
    <mergeCell ref="H621:I621"/>
    <mergeCell ref="D537:E537"/>
    <mergeCell ref="F537:G537"/>
    <mergeCell ref="H537:I537"/>
    <mergeCell ref="J537:K537"/>
    <mergeCell ref="B542:C542"/>
    <mergeCell ref="D542:E542"/>
    <mergeCell ref="F542:G542"/>
    <mergeCell ref="H542:I542"/>
    <mergeCell ref="J542:K542"/>
    <mergeCell ref="B547:C547"/>
    <mergeCell ref="D547:E547"/>
    <mergeCell ref="F547:G547"/>
    <mergeCell ref="H547:I547"/>
    <mergeCell ref="D37:E37"/>
    <mergeCell ref="B4:C4"/>
    <mergeCell ref="D4:E4"/>
    <mergeCell ref="F4:G4"/>
    <mergeCell ref="H4:I4"/>
    <mergeCell ref="J4:K4"/>
    <mergeCell ref="J8:K8"/>
    <mergeCell ref="B28:C28"/>
    <mergeCell ref="D28:E28"/>
    <mergeCell ref="F28:G28"/>
    <mergeCell ref="H28:I28"/>
    <mergeCell ref="J28:K28"/>
    <mergeCell ref="L28:M28"/>
    <mergeCell ref="J510:K510"/>
    <mergeCell ref="B510:C510"/>
    <mergeCell ref="D510:E510"/>
    <mergeCell ref="F510:G510"/>
    <mergeCell ref="H510:I510"/>
    <mergeCell ref="L8:M8"/>
    <mergeCell ref="B12:C12"/>
    <mergeCell ref="D12:E12"/>
    <mergeCell ref="F12:G12"/>
    <mergeCell ref="H12:I12"/>
    <mergeCell ref="J12:K12"/>
    <mergeCell ref="L12:M12"/>
    <mergeCell ref="B16:C16"/>
    <mergeCell ref="D16:E16"/>
    <mergeCell ref="F16:G16"/>
    <mergeCell ref="H16:I16"/>
    <mergeCell ref="J16:K16"/>
    <mergeCell ref="L16:M16"/>
    <mergeCell ref="B8:C8"/>
    <mergeCell ref="B211:C211"/>
    <mergeCell ref="D211:E211"/>
    <mergeCell ref="D224:E224"/>
    <mergeCell ref="F224:G224"/>
    <mergeCell ref="F211:G211"/>
    <mergeCell ref="B224:C224"/>
    <mergeCell ref="H211:I211"/>
    <mergeCell ref="H224:I224"/>
    <mergeCell ref="F492:G492"/>
    <mergeCell ref="B172:C172"/>
    <mergeCell ref="D172:E172"/>
    <mergeCell ref="F172:G172"/>
    <mergeCell ref="H172:I172"/>
    <mergeCell ref="J172:K172"/>
    <mergeCell ref="L172:M172"/>
    <mergeCell ref="B492:C492"/>
    <mergeCell ref="B487:C487"/>
    <mergeCell ref="B198:C198"/>
    <mergeCell ref="D198:E198"/>
    <mergeCell ref="F198:G198"/>
    <mergeCell ref="H198:I198"/>
    <mergeCell ref="J198:K198"/>
    <mergeCell ref="L198:M198"/>
    <mergeCell ref="B203:C203"/>
    <mergeCell ref="D203:E203"/>
    <mergeCell ref="F203:G203"/>
    <mergeCell ref="H203:I203"/>
    <mergeCell ref="J203:K203"/>
    <mergeCell ref="L203:M203"/>
    <mergeCell ref="B183:C183"/>
    <mergeCell ref="D183:E183"/>
    <mergeCell ref="F183:G183"/>
    <mergeCell ref="B437:C437"/>
    <mergeCell ref="D437:E437"/>
    <mergeCell ref="F437:G437"/>
    <mergeCell ref="H437:I437"/>
    <mergeCell ref="J437:K437"/>
    <mergeCell ref="L437:M437"/>
    <mergeCell ref="B442:C442"/>
    <mergeCell ref="D442:E442"/>
    <mergeCell ref="F442:G442"/>
    <mergeCell ref="D497:E497"/>
    <mergeCell ref="F497:G497"/>
    <mergeCell ref="H497:I497"/>
    <mergeCell ref="B501:C501"/>
    <mergeCell ref="D501:E501"/>
    <mergeCell ref="F501:G501"/>
    <mergeCell ref="H501:I501"/>
    <mergeCell ref="J501:K501"/>
    <mergeCell ref="L501:M501"/>
    <mergeCell ref="H442:I442"/>
    <mergeCell ref="B446:C446"/>
    <mergeCell ref="D446:E446"/>
    <mergeCell ref="F446:G446"/>
    <mergeCell ref="H446:I446"/>
    <mergeCell ref="J446:K446"/>
    <mergeCell ref="L446:M446"/>
    <mergeCell ref="B449:C449"/>
    <mergeCell ref="D449:E449"/>
    <mergeCell ref="F449:G449"/>
    <mergeCell ref="H449:I449"/>
    <mergeCell ref="J449:K449"/>
    <mergeCell ref="L449:M449"/>
    <mergeCell ref="B455:C455"/>
    <mergeCell ref="B424:C424"/>
    <mergeCell ref="D424:E424"/>
    <mergeCell ref="F424:G424"/>
    <mergeCell ref="H424:I424"/>
    <mergeCell ref="J424:K424"/>
    <mergeCell ref="L424:M424"/>
    <mergeCell ref="B429:C429"/>
    <mergeCell ref="D429:E429"/>
    <mergeCell ref="F429:G429"/>
    <mergeCell ref="H429:I429"/>
    <mergeCell ref="J429:K429"/>
    <mergeCell ref="L429:M429"/>
    <mergeCell ref="B434:C434"/>
    <mergeCell ref="D434:E434"/>
    <mergeCell ref="F434:G434"/>
    <mergeCell ref="H434:I434"/>
    <mergeCell ref="J434:K434"/>
    <mergeCell ref="L434:M434"/>
    <mergeCell ref="D455:E455"/>
    <mergeCell ref="F455:G455"/>
    <mergeCell ref="H455:I455"/>
    <mergeCell ref="J455:K455"/>
    <mergeCell ref="L455:M455"/>
    <mergeCell ref="B459:C459"/>
    <mergeCell ref="D459:E459"/>
    <mergeCell ref="F459:G459"/>
    <mergeCell ref="H459:I459"/>
    <mergeCell ref="J459:K459"/>
    <mergeCell ref="L459:M459"/>
    <mergeCell ref="B462:C462"/>
    <mergeCell ref="D462:E462"/>
    <mergeCell ref="F462:G462"/>
    <mergeCell ref="H462:I462"/>
    <mergeCell ref="J462:K462"/>
    <mergeCell ref="L462:M462"/>
    <mergeCell ref="B468:C468"/>
    <mergeCell ref="D468:E468"/>
    <mergeCell ref="F468:G468"/>
    <mergeCell ref="H468:I468"/>
    <mergeCell ref="J468:K468"/>
    <mergeCell ref="L468:M468"/>
    <mergeCell ref="D526:E526"/>
    <mergeCell ref="F526:G526"/>
    <mergeCell ref="H526:I526"/>
    <mergeCell ref="J526:K526"/>
    <mergeCell ref="L526:M526"/>
    <mergeCell ref="D517:E517"/>
    <mergeCell ref="B471:C471"/>
    <mergeCell ref="D471:E471"/>
    <mergeCell ref="F471:G471"/>
    <mergeCell ref="H471:I471"/>
    <mergeCell ref="J471:K471"/>
    <mergeCell ref="L471:M471"/>
    <mergeCell ref="B474:C474"/>
    <mergeCell ref="D474:E474"/>
    <mergeCell ref="F474:G474"/>
    <mergeCell ref="H474:I474"/>
    <mergeCell ref="J474:K474"/>
    <mergeCell ref="L474:M474"/>
    <mergeCell ref="B482:C482"/>
    <mergeCell ref="D482:E482"/>
    <mergeCell ref="F482:G482"/>
    <mergeCell ref="H482:I482"/>
    <mergeCell ref="J482:K482"/>
    <mergeCell ref="L482:M482"/>
    <mergeCell ref="D487:E487"/>
    <mergeCell ref="F487:G487"/>
    <mergeCell ref="B621:C621"/>
    <mergeCell ref="D621:E621"/>
    <mergeCell ref="B497:C497"/>
    <mergeCell ref="L510:M510"/>
    <mergeCell ref="B504:C504"/>
    <mergeCell ref="D504:E504"/>
    <mergeCell ref="L487:M487"/>
    <mergeCell ref="J492:K492"/>
    <mergeCell ref="L492:M492"/>
    <mergeCell ref="D492:E492"/>
    <mergeCell ref="H504:I504"/>
    <mergeCell ref="J504:K504"/>
    <mergeCell ref="L504:M504"/>
    <mergeCell ref="B514:C514"/>
    <mergeCell ref="D514:E514"/>
    <mergeCell ref="F514:G514"/>
    <mergeCell ref="H514:I514"/>
    <mergeCell ref="J514:K514"/>
    <mergeCell ref="L514:M514"/>
    <mergeCell ref="D529:E529"/>
    <mergeCell ref="F529:G529"/>
    <mergeCell ref="H529:I529"/>
    <mergeCell ref="J529:K529"/>
    <mergeCell ref="L529:M529"/>
    <mergeCell ref="D523:E523"/>
    <mergeCell ref="F523:G523"/>
    <mergeCell ref="L517:M517"/>
    <mergeCell ref="B523:C523"/>
    <mergeCell ref="H487:I487"/>
    <mergeCell ref="J487:K487"/>
    <mergeCell ref="F504:G504"/>
    <mergeCell ref="J517:K517"/>
    <mergeCell ref="H523:I523"/>
    <mergeCell ref="J523:K523"/>
    <mergeCell ref="L523:M523"/>
    <mergeCell ref="B526:C526"/>
    <mergeCell ref="B537:C537"/>
    <mergeCell ref="L588:M588"/>
    <mergeCell ref="B593:C593"/>
    <mergeCell ref="D593:E593"/>
    <mergeCell ref="F593:G593"/>
    <mergeCell ref="H593:I593"/>
    <mergeCell ref="J593:K593"/>
    <mergeCell ref="L593:M593"/>
    <mergeCell ref="F610:G610"/>
    <mergeCell ref="H610:I610"/>
    <mergeCell ref="B615:C615"/>
    <mergeCell ref="H615:I615"/>
    <mergeCell ref="J610:K610"/>
    <mergeCell ref="B529:C529"/>
    <mergeCell ref="B588:C588"/>
    <mergeCell ref="D588:E588"/>
    <mergeCell ref="F588:G588"/>
    <mergeCell ref="H588:I588"/>
    <mergeCell ref="J588:K588"/>
    <mergeCell ref="B606:C606"/>
    <mergeCell ref="D606:E606"/>
    <mergeCell ref="F606:G606"/>
    <mergeCell ref="H606:I606"/>
    <mergeCell ref="L537:M537"/>
    <mergeCell ref="L542:M542"/>
    <mergeCell ref="B598:C598"/>
    <mergeCell ref="D598:E598"/>
    <mergeCell ref="F598:G598"/>
  </mergeCells>
  <phoneticPr fontId="1"/>
  <pageMargins left="0.78740157480314965" right="0.39370078740157483" top="0.78740157480314965" bottom="0.78740157480314965" header="0.51181102362204722" footer="0.51181102362204722"/>
  <pageSetup paperSize="9" scale="80" fitToHeight="0" orientation="portrait" horizontalDpi="4294967294" r:id="rId1"/>
  <headerFooter alignWithMargins="0">
    <oddFooter>&amp;C&amp;P</oddFooter>
  </headerFooter>
  <rowBreaks count="23" manualBreakCount="23">
    <brk id="54" max="12" man="1"/>
    <brk id="110" max="12" man="1"/>
    <brk id="158" max="12" man="1"/>
    <brk id="189" max="12" man="1"/>
    <brk id="235" max="12" man="1"/>
    <brk id="284" max="12" man="1"/>
    <brk id="329" max="12" man="1"/>
    <brk id="374" max="12" man="1"/>
    <brk id="420" max="12" man="1"/>
    <brk id="466" max="12" man="1"/>
    <brk id="512" max="12" man="1"/>
    <brk id="559" max="12" man="1"/>
    <brk id="608" max="12" man="1"/>
    <brk id="656" max="12" man="1"/>
    <brk id="702" max="12" man="1"/>
    <brk id="748" max="12" man="1"/>
    <brk id="794" max="12" man="1"/>
    <brk id="844" max="12" man="1"/>
    <brk id="889" max="12" man="1"/>
    <brk id="935" max="12" man="1"/>
    <brk id="981" max="12" man="1"/>
    <brk id="1025" max="12" man="1"/>
    <brk id="107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 space</vt:lpstr>
      <vt:lpstr>'Page space'!Print_Area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2020-03-17T05:06:34Z</cp:lastPrinted>
  <dcterms:created xsi:type="dcterms:W3CDTF">2012-10-05T11:29:08Z</dcterms:created>
  <dcterms:modified xsi:type="dcterms:W3CDTF">2020-03-18T05:48:42Z</dcterms:modified>
</cp:coreProperties>
</file>